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 yWindow="30" windowWidth="13950" windowHeight="12240"/>
  </bookViews>
  <sheets>
    <sheet name="Sheet3" sheetId="1" r:id="rId1"/>
  </sheets>
  <definedNames>
    <definedName name="_xlnm.Print_Area" localSheetId="0">Sheet3!$A$1:$G$134</definedName>
    <definedName name="_xlnm.Print_Titles" localSheetId="0">Sheet3!$5:$5</definedName>
    <definedName name="Z_10936157_92EA_486D_AC74_35D15FBB97A9_.wvu.PrintArea" localSheetId="0" hidden="1">Sheet3!$A$1:$F$131</definedName>
    <definedName name="Z_10936157_92EA_486D_AC74_35D15FBB97A9_.wvu.PrintTitles" localSheetId="0" hidden="1">Sheet3!$5:$5</definedName>
  </definedNames>
  <calcPr calcId="145621"/>
  <customWorkbookViews>
    <customWorkbookView name="Judie Bringhurst, RN BSN CIC - Personal View" guid="{10936157-92EA-486D-AC74-35D15FBB97A9}" mergeInterval="0" personalView="1" maximized="1" windowWidth="1276" windowHeight="847" activeSheetId="1"/>
  </customWorkbookViews>
</workbook>
</file>

<file path=xl/calcChain.xml><?xml version="1.0" encoding="utf-8"?>
<calcChain xmlns="http://schemas.openxmlformats.org/spreadsheetml/2006/main">
  <c r="C134" i="1" l="1"/>
  <c r="B134" i="1"/>
  <c r="C71" i="1" l="1"/>
  <c r="B72" i="1" s="1"/>
  <c r="B71" i="1"/>
  <c r="C60" i="1"/>
  <c r="B60" i="1"/>
  <c r="B87" i="1"/>
  <c r="B20" i="1"/>
  <c r="C119" i="1"/>
  <c r="B119" i="1"/>
  <c r="C87" i="1"/>
  <c r="C132" i="1"/>
  <c r="C110" i="1"/>
  <c r="C104" i="1"/>
  <c r="C95" i="1"/>
  <c r="B96" i="1" s="1"/>
  <c r="C75" i="1"/>
  <c r="C65" i="1"/>
  <c r="C43" i="1"/>
  <c r="C33" i="1"/>
  <c r="C29" i="1"/>
  <c r="C20" i="1"/>
  <c r="C10" i="1"/>
  <c r="B132" i="1"/>
  <c r="B133" i="1" s="1"/>
  <c r="B110" i="1"/>
  <c r="B104" i="1"/>
  <c r="B95" i="1"/>
  <c r="B75" i="1"/>
  <c r="B65" i="1"/>
  <c r="B43" i="1"/>
  <c r="B33" i="1"/>
  <c r="B29" i="1"/>
  <c r="B10" i="1"/>
  <c r="B34" i="1" l="1"/>
  <c r="B44" i="1"/>
  <c r="B21" i="1"/>
  <c r="B66" i="1"/>
  <c r="B11" i="1"/>
  <c r="B76" i="1"/>
  <c r="B105" i="1"/>
  <c r="B30" i="1"/>
  <c r="B111" i="1"/>
  <c r="B120" i="1"/>
  <c r="B61" i="1"/>
  <c r="B88" i="1"/>
  <c r="G4" i="1"/>
</calcChain>
</file>

<file path=xl/sharedStrings.xml><?xml version="1.0" encoding="utf-8"?>
<sst xmlns="http://schemas.openxmlformats.org/spreadsheetml/2006/main" count="125" uniqueCount="111">
  <si>
    <t>b.  Staff can articulate the procedure for reportable diseases</t>
  </si>
  <si>
    <t>3.  Storage of Supplies</t>
  </si>
  <si>
    <t>a.  Clean and sterile supplies and equipment are stored appropriately</t>
  </si>
  <si>
    <t>c.  Supplies stored on shelves and off floors</t>
  </si>
  <si>
    <t>d.  Supplies are within expiration date</t>
  </si>
  <si>
    <t>e.  There is clear separation of clean and dirty activities</t>
  </si>
  <si>
    <t>a.  Types of procedures performed and services provided are appropriate for the physical space of the site as well as for the skill level and competency of staff</t>
  </si>
  <si>
    <t>a.  Linens are stored appropriately</t>
  </si>
  <si>
    <t>a.  Toys are disinfected per clinic specific policy</t>
  </si>
  <si>
    <t>a.  Staff are able to articulate isolation policies (such as for TB, chickenpox, “Respiratory Etiquette”)</t>
  </si>
  <si>
    <t>b.  Areas and furnishings are in good repair</t>
  </si>
  <si>
    <t>a.  Refrigerators and freezers are large enough to properly store medications.</t>
  </si>
  <si>
    <t>a.  Medications must be separated by type and dosage</t>
  </si>
  <si>
    <t>c.  Open irrigation solutions are labeled with date and time</t>
  </si>
  <si>
    <t>6.  Safe Injection Practices</t>
  </si>
  <si>
    <t>ONE NEEDLE: ONE SYRINGE: ONE PATIENT: ONE TIME</t>
  </si>
  <si>
    <t>10. High Level Disinfection</t>
  </si>
  <si>
    <t>9.  Instrument Decontamination/pre-cleaning</t>
  </si>
  <si>
    <t>b.  Non-critical items are cleaned per policy</t>
  </si>
  <si>
    <t>c.  HLD, decontamination, and /or sterilization  is performed in appropriate environment</t>
  </si>
  <si>
    <t>d.  Areas used for cleaning or disinfection flow from dirty to clean</t>
  </si>
  <si>
    <t>a.  Medical instrument and devices are visually inspected for residual soil and recleaned as needed before high-level disinfection</t>
  </si>
  <si>
    <t>g.  Items that undergo HLD are dried before re-use</t>
  </si>
  <si>
    <t>11. Sterilization</t>
  </si>
  <si>
    <t>a. Autoclaves:  chemical and biological indicators are used appropriately</t>
  </si>
  <si>
    <t>c.  Point-of-care devices are cleaned according to policy</t>
  </si>
  <si>
    <t>12.  General Decontamination/HLD/Sterilization</t>
  </si>
  <si>
    <t>c.  Sterilization logs accurate and up to date</t>
  </si>
  <si>
    <t>e.  Sterile packages are inspected for integrity and compromised packages are reprocessed</t>
  </si>
  <si>
    <t>b.  Competencies are maintained for cleaning, disinfection and sterilization processes</t>
  </si>
  <si>
    <t>e.  There is a procedure in place for identification and recall of inadequately sterilized or high level disinfected instruments</t>
  </si>
  <si>
    <t>13.  Isolation</t>
  </si>
  <si>
    <t>14.  General Issues</t>
  </si>
  <si>
    <t>b.  Refrigerators and freezers well maintained and clean</t>
  </si>
  <si>
    <t>e.  An appropriate means to check medication in event of a power outage is in place</t>
  </si>
  <si>
    <t>f.  Food and medications are stored separately</t>
  </si>
  <si>
    <t>g.  Food and/or medications are within date</t>
  </si>
  <si>
    <t>h.  Specimens and culture media are stored separately from food and medications</t>
  </si>
  <si>
    <t>i.  Specimens and lab reagents are stored appropriately</t>
  </si>
  <si>
    <t>Notes</t>
  </si>
  <si>
    <t>Standard</t>
  </si>
  <si>
    <t>Met</t>
  </si>
  <si>
    <t>Not Met</t>
  </si>
  <si>
    <t>N/A</t>
  </si>
  <si>
    <t>Not Assessed</t>
  </si>
  <si>
    <t>d.  Medication freezer maintained below 5 degrees F (below -15 degrees Celsius)</t>
  </si>
  <si>
    <t>Percent Met</t>
  </si>
  <si>
    <t>Total Compliance:</t>
  </si>
  <si>
    <t>Survey Date:</t>
  </si>
  <si>
    <t xml:space="preserve">Area: </t>
  </si>
  <si>
    <t>Area Manager:</t>
  </si>
  <si>
    <t>f.  Items labeled as "single use only" (SUDs) are not reused</t>
  </si>
  <si>
    <t>f.  After sterilization or high level disinfection, devices and instruments are stored in a designated clean area so sterility/cleanliness is not compromised</t>
  </si>
  <si>
    <t>c.  Staff can articulate the procedure for reporting infections related to procedures performed at their facility or at any other facility.</t>
  </si>
  <si>
    <t>h.  HLD logs are in order</t>
  </si>
  <si>
    <t>1.  Infection Control Policies and Procedures</t>
  </si>
  <si>
    <t>b.  Items stored at least 12”-18” from a sink or there is a protective barrier (splash guard) to prevent splash contamination; storage under sinks is discouraged.</t>
  </si>
  <si>
    <t>4.  Risk Analysis</t>
  </si>
  <si>
    <t>5.  Medication Management</t>
  </si>
  <si>
    <t>15.  Refrigerators, Freezers, Ice Machines, Ice Chests</t>
  </si>
  <si>
    <t>8.  Surface Disinfection</t>
  </si>
  <si>
    <t>7.  Linens</t>
  </si>
  <si>
    <t>b. Soap dispensers accessible, operating correctly and dispensing appropriate hospital grade agent</t>
  </si>
  <si>
    <t>c.  Paper towels available and adequately dispensed</t>
  </si>
  <si>
    <t>e.  Staff can explain and/or staff is observed complying with the hand hygiene policy</t>
  </si>
  <si>
    <t>f.  Staff dons and removes gloves at appropriate opportunities</t>
  </si>
  <si>
    <t>g.  Lotions are used appropriately in clinical areas</t>
  </si>
  <si>
    <r>
      <t xml:space="preserve">a.  Single dose vials are </t>
    </r>
    <r>
      <rPr>
        <u/>
        <sz val="10"/>
        <rFont val="Times New Roman"/>
        <family val="1"/>
      </rPr>
      <t>never</t>
    </r>
    <r>
      <rPr>
        <sz val="10"/>
        <rFont val="Times New Roman"/>
        <family val="1"/>
      </rPr>
      <t xml:space="preserve"> used as multidose vials </t>
    </r>
    <r>
      <rPr>
        <b/>
        <sz val="10"/>
        <color rgb="FFFF0000"/>
        <rFont val="Times New Roman"/>
        <family val="1"/>
      </rPr>
      <t>**</t>
    </r>
  </si>
  <si>
    <r>
      <t xml:space="preserve">b.  Fluid infusion and administration sets (IV bags, tubing, and connectors) are used for one patient only and discarded after use </t>
    </r>
    <r>
      <rPr>
        <b/>
        <sz val="10"/>
        <color rgb="FFFF0000"/>
        <rFont val="Times New Roman"/>
        <family val="1"/>
      </rPr>
      <t>**</t>
    </r>
  </si>
  <si>
    <t>d. Medications are within date</t>
  </si>
  <si>
    <t>e. Medications are stored appropriately</t>
  </si>
  <si>
    <t>f.  Medications requiring special care after initial use are stored/labeled appropriately</t>
  </si>
  <si>
    <t xml:space="preserve">g.  Medications are prepared safely </t>
  </si>
  <si>
    <r>
      <t xml:space="preserve">e.  Single dose medications or infusates are used for only one patient and not collected or combined (bags of IV fluids are ALWAYS single use) </t>
    </r>
    <r>
      <rPr>
        <b/>
        <sz val="10"/>
        <color rgb="FFFF0000"/>
        <rFont val="Times New Roman"/>
        <family val="1"/>
      </rPr>
      <t>**</t>
    </r>
  </si>
  <si>
    <r>
      <t xml:space="preserve">f.  Medication vials used for more than one (1) patient are always entered with a new needle and new syringe  </t>
    </r>
    <r>
      <rPr>
        <b/>
        <sz val="10"/>
        <color rgb="FFFF0000"/>
        <rFont val="Times New Roman"/>
        <family val="1"/>
      </rPr>
      <t>**</t>
    </r>
  </si>
  <si>
    <r>
      <t>g.  The rubber septum on a medication/infusate vial is disinfected with alcohol prior to piercing</t>
    </r>
    <r>
      <rPr>
        <b/>
        <sz val="10"/>
        <color rgb="FFFF0000"/>
        <rFont val="Times New Roman"/>
        <family val="1"/>
      </rPr>
      <t xml:space="preserve">  **</t>
    </r>
  </si>
  <si>
    <r>
      <t xml:space="preserve">h.  Needles and syringes are used for only one patient  </t>
    </r>
    <r>
      <rPr>
        <b/>
        <sz val="10"/>
        <color rgb="FFFF0000"/>
        <rFont val="Times New Roman"/>
        <family val="1"/>
      </rPr>
      <t>**</t>
    </r>
  </si>
  <si>
    <r>
      <t xml:space="preserve">i.  Medications or infusates that are packaged as prefilled syringes are used for only one patient  </t>
    </r>
    <r>
      <rPr>
        <b/>
        <sz val="10"/>
        <color rgb="FFFF0000"/>
        <rFont val="Times New Roman"/>
        <family val="1"/>
      </rPr>
      <t>**</t>
    </r>
  </si>
  <si>
    <r>
      <t xml:space="preserve">l.  Needles and syringes are discarded intact in an appropriate sharps container after use  </t>
    </r>
    <r>
      <rPr>
        <b/>
        <sz val="10"/>
        <color rgb="FFFF0000"/>
        <rFont val="Times New Roman"/>
        <family val="1"/>
      </rPr>
      <t>**</t>
    </r>
  </si>
  <si>
    <r>
      <t xml:space="preserve">m.  Flushes are not drawn from a bulk container </t>
    </r>
    <r>
      <rPr>
        <b/>
        <sz val="10"/>
        <color rgb="FFFF0000"/>
        <rFont val="Times New Roman"/>
        <family val="1"/>
      </rPr>
      <t xml:space="preserve"> **</t>
    </r>
  </si>
  <si>
    <r>
      <t xml:space="preserve">c. IV fluids spiked at time of use  </t>
    </r>
    <r>
      <rPr>
        <sz val="10"/>
        <color rgb="FFFF0000"/>
        <rFont val="Times New Roman"/>
        <family val="1"/>
      </rPr>
      <t>**</t>
    </r>
  </si>
  <si>
    <r>
      <t xml:space="preserve">d.  Patient's skin is prepped with an approved prep before IV placement </t>
    </r>
    <r>
      <rPr>
        <sz val="10"/>
        <color rgb="FFFF0000"/>
        <rFont val="Times New Roman"/>
        <family val="1"/>
      </rPr>
      <t>**</t>
    </r>
  </si>
  <si>
    <r>
      <t xml:space="preserve">j.  Hand hygiene is performed before preparing medications </t>
    </r>
    <r>
      <rPr>
        <sz val="10"/>
        <color rgb="FFFF0000"/>
        <rFont val="Times New Roman"/>
        <family val="1"/>
      </rPr>
      <t>**</t>
    </r>
  </si>
  <si>
    <r>
      <t xml:space="preserve">k.  Medications or infusates are drawn up at start of each procedure </t>
    </r>
    <r>
      <rPr>
        <sz val="10"/>
        <color rgb="FFFF0000"/>
        <rFont val="Times New Roman"/>
        <family val="1"/>
      </rPr>
      <t>**</t>
    </r>
  </si>
  <si>
    <t xml:space="preserve">2012 Infection Control Clinic Survey Tool </t>
  </si>
  <si>
    <t>2.  Handwashing Hygiene</t>
  </si>
  <si>
    <r>
      <t xml:space="preserve">a.  Healthcare personnel are not permitted to have artificial fingernails. </t>
    </r>
    <r>
      <rPr>
        <sz val="10"/>
        <color rgb="FFFF0000"/>
        <rFont val="Times New Roman"/>
        <family val="1"/>
      </rPr>
      <t>**</t>
    </r>
    <r>
      <rPr>
        <sz val="10"/>
        <rFont val="Times New Roman"/>
        <family val="1"/>
      </rPr>
      <t xml:space="preserve"> </t>
    </r>
  </si>
  <si>
    <t>d.  Healthcare personnel use hospital-grade waterless hand hygiene agents when appropriate.</t>
  </si>
  <si>
    <t>b.  Requirements for storage and use of state supplied vaccines are met</t>
  </si>
  <si>
    <t>a.  Items are thoroughly pre-cleaned and decontaminated with enzymatic detergent according to manufacturers' instructions, national guidelines, and facility policy prior to high level disinfection or sterilization.</t>
  </si>
  <si>
    <t>b.  HLD equipment is maintained according to manufacturers' instructions, national guidelines, and facility policy.</t>
  </si>
  <si>
    <t>c.  Chemicals used for HLD are prepared according to manufacturers' instructions, national guidelines, and facility policy.</t>
  </si>
  <si>
    <t>d.  Chemicals used for HLD are tested for appropriate concentration (minimum effective concentration = MEC) according to manufacturers'  instructions, national guidelines, and facility policy and are replaced before they expire</t>
  </si>
  <si>
    <t>e.  Chemicals used for HLD are documented to have been prepared and replaced according to manufacturers' instructions, national guidelines, and facility policy.</t>
  </si>
  <si>
    <t>f.  Equipment is high-level disinfected according to manufacturers' instructions, national guidelines, and facility policy.</t>
  </si>
  <si>
    <t>i.  Test strips are properly dated with "open" and "expiration" dates.</t>
  </si>
  <si>
    <t>b.  Biological indicators run with first load of the day at a minimum and more often if sterilizer manufacturer indicates a more frequent process.</t>
  </si>
  <si>
    <t>d.  Process is in place for embargo of instruments until biological indicator (BI) is read</t>
  </si>
  <si>
    <t>a.  Proper personal protective equipment (PPE) is worn when processing dirty equipment</t>
  </si>
  <si>
    <t>b.  Staff are able to state how patients who have a known resistant organism  would be managed (e.g. MRSA, VRE, C. difficile, draining wound or rash)</t>
  </si>
  <si>
    <t>c.  PPE is available</t>
  </si>
  <si>
    <t>a.  Areas (e.g., fixtures, walls, ceilings, floors) are free of dust, dirt, soil, trash, odors, clutter and hazards.</t>
  </si>
  <si>
    <t xml:space="preserve">c.  Objects and environmental surfaces that are touched frequently in patient care areas (e.g., stretchers, IV pumps and poles, medication prep areas, procedure tables, toilet surfaces, waiting area surfaces) are disinfected with an EPA-registered, hospital-grade surface disinfectant.  </t>
  </si>
  <si>
    <t>d.  For clinics with an IV treatment room or procedure room, IV pumps, chairs and procedure tables are cleaned between each pt.</t>
  </si>
  <si>
    <t>e.  Areas identified as nursing responsibility are cleaned appropriately</t>
  </si>
  <si>
    <t>f.  Staff  food and drinks are placed in appropriate areas</t>
  </si>
  <si>
    <r>
      <t>c.  Medication refrigerator temperatures maintained between 36-46 degrees F (between 2-8 degrees Celsius)</t>
    </r>
    <r>
      <rPr>
        <sz val="10"/>
        <rFont val="Times New Roman"/>
        <family val="1"/>
      </rPr>
      <t/>
    </r>
  </si>
  <si>
    <t>j.  Ice chests and ice machines are maintained according to manufacturer's instructions for use and facility policy.</t>
  </si>
  <si>
    <t xml:space="preserve">Infection Preventionist: </t>
  </si>
  <si>
    <t>a.  Staff has access to Infection Control policies</t>
  </si>
  <si>
    <t>b.  Linens are laundered according to Infection Control policy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</si>
</sst>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amily val="2"/>
    </font>
    <font>
      <b/>
      <sz val="10"/>
      <name val="Times New Roman"/>
      <family val="1"/>
    </font>
    <font>
      <sz val="10"/>
      <name val="Arial"/>
      <family val="2"/>
    </font>
    <font>
      <sz val="10"/>
      <name val="Times New Roman"/>
      <family val="1"/>
    </font>
    <font>
      <sz val="10"/>
      <name val="Arial"/>
      <family val="2"/>
    </font>
    <font>
      <sz val="10"/>
      <name val="Arial"/>
      <family val="2"/>
    </font>
    <font>
      <u/>
      <sz val="10"/>
      <name val="Times New Roman"/>
      <family val="1"/>
    </font>
    <font>
      <b/>
      <sz val="10"/>
      <color rgb="FFFF0000"/>
      <name val="Times New Roman"/>
      <family val="1"/>
    </font>
    <font>
      <sz val="10"/>
      <color rgb="FFFF0000"/>
      <name val="Times New Roman"/>
      <family val="1"/>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45">
    <xf numFmtId="0" fontId="0" fillId="0" borderId="0" xfId="0"/>
    <xf numFmtId="0" fontId="3" fillId="0" borderId="0" xfId="0" applyFont="1" applyAlignment="1"/>
    <xf numFmtId="0" fontId="5" fillId="0" borderId="0" xfId="0" applyFont="1" applyAlignment="1"/>
    <xf numFmtId="0" fontId="3" fillId="0" borderId="0" xfId="0" applyFont="1" applyFill="1" applyAlignment="1"/>
    <xf numFmtId="0" fontId="4" fillId="0" borderId="1" xfId="0" applyFont="1" applyFill="1" applyBorder="1" applyAlignment="1">
      <alignment vertical="top" wrapText="1"/>
    </xf>
    <xf numFmtId="0" fontId="4" fillId="0" borderId="1" xfId="0" applyFont="1" applyBorder="1" applyAlignment="1">
      <alignment vertical="top" wrapText="1"/>
    </xf>
    <xf numFmtId="0" fontId="5" fillId="0" borderId="0" xfId="0" applyFont="1" applyFill="1" applyAlignment="1"/>
    <xf numFmtId="0" fontId="4" fillId="0" borderId="2" xfId="0" applyFont="1" applyBorder="1" applyAlignment="1">
      <alignment vertical="top" wrapText="1"/>
    </xf>
    <xf numFmtId="0" fontId="6" fillId="0" borderId="0" xfId="0" applyFont="1" applyAlignment="1"/>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0" xfId="0" applyFont="1" applyAlignment="1"/>
    <xf numFmtId="0" fontId="4" fillId="0" borderId="6" xfId="0" applyFont="1" applyBorder="1" applyAlignment="1">
      <alignment vertical="top" wrapText="1"/>
    </xf>
    <xf numFmtId="0" fontId="2" fillId="0" borderId="7" xfId="0" applyFont="1" applyBorder="1" applyAlignment="1">
      <alignment vertical="top" wrapText="1"/>
    </xf>
    <xf numFmtId="0" fontId="4" fillId="0" borderId="8" xfId="0" applyFont="1" applyBorder="1" applyAlignment="1">
      <alignment vertical="top" wrapText="1"/>
    </xf>
    <xf numFmtId="0" fontId="4" fillId="0" borderId="8" xfId="0" applyFont="1" applyFill="1" applyBorder="1" applyAlignment="1">
      <alignment vertical="top" wrapText="1"/>
    </xf>
    <xf numFmtId="0" fontId="4" fillId="0" borderId="4" xfId="0" applyFont="1" applyFill="1" applyBorder="1" applyAlignment="1">
      <alignmen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3" xfId="0" applyFont="1" applyFill="1" applyBorder="1" applyAlignment="1">
      <alignment vertical="top"/>
    </xf>
    <xf numFmtId="0" fontId="4" fillId="0" borderId="1" xfId="0" applyFont="1" applyFill="1" applyBorder="1" applyAlignment="1">
      <alignment wrapText="1"/>
    </xf>
    <xf numFmtId="0" fontId="4" fillId="0" borderId="3" xfId="0" applyFont="1" applyFill="1" applyBorder="1" applyAlignment="1">
      <alignment horizontal="left"/>
    </xf>
    <xf numFmtId="0" fontId="4" fillId="0" borderId="1" xfId="0" applyFont="1" applyFill="1" applyBorder="1" applyAlignment="1">
      <alignment vertical="top"/>
    </xf>
    <xf numFmtId="0" fontId="4" fillId="0" borderId="1" xfId="0" applyFont="1" applyFill="1" applyBorder="1" applyAlignment="1"/>
    <xf numFmtId="0" fontId="4" fillId="0" borderId="2" xfId="0" applyFont="1" applyFill="1" applyBorder="1" applyAlignment="1">
      <alignment wrapText="1"/>
    </xf>
    <xf numFmtId="0" fontId="2" fillId="0" borderId="7" xfId="0" applyFont="1" applyFill="1" applyBorder="1" applyAlignment="1">
      <alignment horizontal="left" vertical="top" wrapText="1"/>
    </xf>
    <xf numFmtId="0" fontId="4" fillId="0" borderId="4" xfId="0" applyFont="1" applyFill="1" applyBorder="1" applyAlignment="1">
      <alignment vertical="top"/>
    </xf>
    <xf numFmtId="0" fontId="4" fillId="0" borderId="6" xfId="0" applyFont="1" applyFill="1" applyBorder="1" applyAlignment="1">
      <alignment vertical="top" wrapText="1"/>
    </xf>
    <xf numFmtId="0" fontId="4" fillId="0" borderId="9" xfId="0" applyFont="1" applyFill="1" applyBorder="1" applyAlignment="1">
      <alignment vertical="top" wrapText="1"/>
    </xf>
    <xf numFmtId="0" fontId="4" fillId="0" borderId="10" xfId="0" applyFont="1" applyFill="1" applyBorder="1" applyAlignment="1">
      <alignment vertical="top" wrapText="1"/>
    </xf>
    <xf numFmtId="0" fontId="2" fillId="0" borderId="11" xfId="0" applyFont="1" applyBorder="1" applyAlignment="1">
      <alignment vertical="top" wrapText="1"/>
    </xf>
    <xf numFmtId="0" fontId="4" fillId="0" borderId="2" xfId="0" applyFont="1" applyBorder="1" applyAlignment="1">
      <alignment vertical="top"/>
    </xf>
    <xf numFmtId="0" fontId="2" fillId="0" borderId="11" xfId="0" applyFont="1" applyFill="1" applyBorder="1" applyAlignment="1">
      <alignment horizontal="left" vertical="top" wrapText="1"/>
    </xf>
    <xf numFmtId="0" fontId="4" fillId="0" borderId="12" xfId="0" applyFont="1" applyFill="1" applyBorder="1" applyAlignment="1">
      <alignment vertical="top" wrapText="1"/>
    </xf>
    <xf numFmtId="0" fontId="4" fillId="0" borderId="3" xfId="0" applyFont="1" applyFill="1" applyBorder="1" applyAlignment="1">
      <alignment horizontal="left" wrapText="1"/>
    </xf>
    <xf numFmtId="0" fontId="2" fillId="0" borderId="13" xfId="0" applyFont="1" applyFill="1" applyBorder="1" applyAlignment="1">
      <alignment vertical="top" wrapText="1"/>
    </xf>
    <xf numFmtId="0" fontId="2" fillId="0" borderId="11" xfId="0" applyFont="1" applyFill="1" applyBorder="1" applyAlignment="1">
      <alignment vertical="top" wrapText="1"/>
    </xf>
    <xf numFmtId="0" fontId="4" fillId="0" borderId="3" xfId="0" applyFont="1" applyBorder="1" applyAlignment="1">
      <alignment wrapText="1"/>
    </xf>
    <xf numFmtId="0" fontId="4" fillId="0" borderId="14" xfId="0" applyFont="1" applyBorder="1" applyAlignment="1">
      <alignment vertical="top" wrapText="1"/>
    </xf>
    <xf numFmtId="0" fontId="4" fillId="0" borderId="0" xfId="0" applyFont="1" applyFill="1" applyBorder="1" applyAlignment="1">
      <alignment vertical="top" wrapText="1"/>
    </xf>
    <xf numFmtId="0" fontId="2" fillId="0" borderId="1" xfId="0" applyFont="1" applyFill="1" applyBorder="1" applyAlignment="1">
      <alignment vertical="top" wrapText="1"/>
    </xf>
    <xf numFmtId="0" fontId="2" fillId="0" borderId="14" xfId="0" applyFont="1" applyFill="1" applyBorder="1" applyAlignment="1">
      <alignment vertical="top" wrapText="1"/>
    </xf>
    <xf numFmtId="0" fontId="4" fillId="0" borderId="15" xfId="0" applyFont="1" applyFill="1" applyBorder="1" applyAlignment="1">
      <alignment vertical="top" wrapText="1"/>
    </xf>
    <xf numFmtId="0" fontId="4" fillId="0" borderId="9" xfId="0" applyFont="1" applyBorder="1" applyAlignment="1">
      <alignment vertical="top" wrapText="1"/>
    </xf>
    <xf numFmtId="0" fontId="2" fillId="0" borderId="15" xfId="0" applyFont="1" applyFill="1" applyBorder="1" applyAlignment="1">
      <alignment vertical="top" wrapText="1"/>
    </xf>
    <xf numFmtId="0" fontId="2" fillId="0" borderId="2" xfId="0" applyFont="1" applyFill="1" applyBorder="1" applyAlignment="1">
      <alignment vertical="top" wrapText="1"/>
    </xf>
    <xf numFmtId="0" fontId="5" fillId="0" borderId="12" xfId="0" applyFont="1" applyFill="1" applyBorder="1" applyAlignment="1"/>
    <xf numFmtId="0" fontId="2" fillId="0" borderId="11" xfId="0" applyFont="1" applyBorder="1" applyAlignment="1"/>
    <xf numFmtId="0" fontId="2" fillId="0" borderId="6" xfId="0" applyFont="1" applyFill="1" applyBorder="1" applyAlignment="1">
      <alignment vertical="top" wrapText="1"/>
    </xf>
    <xf numFmtId="0" fontId="5" fillId="0" borderId="16" xfId="0" applyFont="1" applyBorder="1" applyAlignment="1"/>
    <xf numFmtId="0" fontId="2" fillId="1" borderId="2" xfId="0" applyFont="1" applyFill="1" applyBorder="1" applyAlignment="1">
      <alignment vertical="top" wrapText="1"/>
    </xf>
    <xf numFmtId="0" fontId="4" fillId="0" borderId="14" xfId="0" applyFont="1" applyFill="1" applyBorder="1" applyAlignment="1">
      <alignment vertical="top" wrapText="1"/>
    </xf>
    <xf numFmtId="0" fontId="2" fillId="0" borderId="9" xfId="0" applyFont="1" applyFill="1" applyBorder="1" applyAlignment="1">
      <alignment vertical="top" wrapText="1"/>
    </xf>
    <xf numFmtId="0" fontId="5" fillId="0" borderId="0" xfId="0" applyFont="1" applyBorder="1" applyAlignment="1"/>
    <xf numFmtId="0" fontId="4" fillId="0" borderId="11" xfId="0" applyFont="1" applyFill="1" applyBorder="1" applyAlignment="1">
      <alignment vertical="top" wrapText="1"/>
    </xf>
    <xf numFmtId="0" fontId="4" fillId="0" borderId="14" xfId="0" applyFont="1" applyFill="1" applyBorder="1" applyAlignment="1">
      <alignment vertical="top"/>
    </xf>
    <xf numFmtId="0" fontId="4" fillId="0" borderId="10" xfId="0" applyFont="1" applyFill="1" applyBorder="1" applyAlignment="1">
      <alignment horizontal="left"/>
    </xf>
    <xf numFmtId="0" fontId="4" fillId="0" borderId="14" xfId="0" applyFont="1" applyFill="1" applyBorder="1" applyAlignment="1">
      <alignment wrapText="1"/>
    </xf>
    <xf numFmtId="0" fontId="4" fillId="0" borderId="14" xfId="0" applyFont="1" applyFill="1" applyBorder="1" applyAlignment="1"/>
    <xf numFmtId="0" fontId="4" fillId="0" borderId="6" xfId="0" applyFont="1" applyFill="1" applyBorder="1" applyAlignment="1">
      <alignment wrapText="1"/>
    </xf>
    <xf numFmtId="0" fontId="4" fillId="0" borderId="6" xfId="0" applyFont="1" applyBorder="1" applyAlignment="1">
      <alignment vertical="top"/>
    </xf>
    <xf numFmtId="0" fontId="2" fillId="0" borderId="13" xfId="0" applyFont="1" applyBorder="1" applyAlignment="1">
      <alignment vertical="top" wrapText="1"/>
    </xf>
    <xf numFmtId="0" fontId="4" fillId="0" borderId="11" xfId="0" applyFont="1" applyBorder="1" applyAlignment="1">
      <alignment vertical="top" wrapText="1"/>
    </xf>
    <xf numFmtId="0" fontId="4" fillId="0" borderId="10" xfId="0" applyFont="1" applyBorder="1" applyAlignment="1">
      <alignment vertical="top" wrapText="1"/>
    </xf>
    <xf numFmtId="0" fontId="5" fillId="0" borderId="14" xfId="0" applyFont="1" applyBorder="1" applyAlignment="1"/>
    <xf numFmtId="0" fontId="2"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9" xfId="0" applyFont="1" applyFill="1" applyBorder="1" applyAlignment="1">
      <alignment vertical="top"/>
    </xf>
    <xf numFmtId="0" fontId="4" fillId="0" borderId="19" xfId="0" applyFont="1" applyBorder="1" applyAlignment="1">
      <alignment vertical="top" wrapText="1"/>
    </xf>
    <xf numFmtId="0" fontId="4" fillId="0" borderId="15" xfId="0" applyFont="1" applyBorder="1" applyAlignment="1"/>
    <xf numFmtId="0" fontId="4" fillId="0" borderId="10" xfId="0" applyFont="1" applyFill="1" applyBorder="1" applyAlignment="1">
      <alignment vertical="top"/>
    </xf>
    <xf numFmtId="0" fontId="4" fillId="0" borderId="20" xfId="0" applyFont="1" applyBorder="1" applyAlignment="1"/>
    <xf numFmtId="0" fontId="2" fillId="0" borderId="21" xfId="0" applyFont="1" applyFill="1" applyBorder="1" applyAlignment="1">
      <alignment horizontal="center" wrapText="1"/>
    </xf>
    <xf numFmtId="0" fontId="2" fillId="1" borderId="21" xfId="0" applyFont="1" applyFill="1" applyBorder="1" applyAlignment="1">
      <alignment vertical="top" wrapText="1"/>
    </xf>
    <xf numFmtId="0" fontId="4" fillId="0" borderId="3" xfId="0" applyNumberFormat="1" applyFont="1" applyFill="1" applyBorder="1" applyAlignment="1">
      <alignment horizontal="right"/>
    </xf>
    <xf numFmtId="9" fontId="2" fillId="0" borderId="20" xfId="0" applyNumberFormat="1" applyFont="1" applyBorder="1" applyAlignment="1">
      <alignment horizontal="center"/>
    </xf>
    <xf numFmtId="0" fontId="2" fillId="0" borderId="22" xfId="0" applyFont="1" applyFill="1" applyBorder="1" applyAlignment="1">
      <alignment horizontal="left" vertical="top" wrapText="1"/>
    </xf>
    <xf numFmtId="0" fontId="2" fillId="0" borderId="20" xfId="0" applyFont="1" applyFill="1" applyBorder="1" applyAlignment="1">
      <alignment vertical="top" wrapText="1"/>
    </xf>
    <xf numFmtId="0" fontId="2" fillId="0" borderId="23" xfId="0" applyFont="1" applyFill="1" applyBorder="1" applyAlignment="1">
      <alignment wrapText="1"/>
    </xf>
    <xf numFmtId="0" fontId="2" fillId="0" borderId="24" xfId="0" applyFont="1" applyFill="1" applyBorder="1" applyAlignment="1">
      <alignment wrapText="1"/>
    </xf>
    <xf numFmtId="0" fontId="4" fillId="0" borderId="11" xfId="0" applyFont="1" applyBorder="1" applyAlignment="1"/>
    <xf numFmtId="0" fontId="4" fillId="0" borderId="16" xfId="0" applyFont="1" applyBorder="1" applyAlignment="1"/>
    <xf numFmtId="0" fontId="4" fillId="0" borderId="1" xfId="0" applyFont="1" applyBorder="1" applyAlignment="1"/>
    <xf numFmtId="0" fontId="2" fillId="0" borderId="29" xfId="0" applyFont="1" applyFill="1" applyBorder="1" applyAlignment="1">
      <alignment vertical="top" wrapText="1"/>
    </xf>
    <xf numFmtId="0" fontId="2" fillId="0" borderId="30" xfId="0" applyFont="1" applyFill="1" applyBorder="1" applyAlignment="1">
      <alignment vertical="top" wrapText="1"/>
    </xf>
    <xf numFmtId="0" fontId="4" fillId="0" borderId="2" xfId="0" applyNumberFormat="1" applyFont="1" applyBorder="1" applyAlignment="1">
      <alignment vertical="top" wrapText="1"/>
    </xf>
    <xf numFmtId="0" fontId="4" fillId="0" borderId="14" xfId="0" applyFont="1" applyBorder="1" applyAlignment="1">
      <alignment vertical="top" wrapText="1"/>
    </xf>
    <xf numFmtId="0" fontId="4" fillId="0" borderId="6" xfId="0" applyFont="1" applyBorder="1" applyAlignment="1">
      <alignment vertical="top" wrapText="1"/>
    </xf>
    <xf numFmtId="0" fontId="4" fillId="0" borderId="3" xfId="0" applyFont="1" applyFill="1" applyBorder="1" applyAlignment="1">
      <alignment wrapText="1"/>
    </xf>
    <xf numFmtId="0" fontId="0" fillId="0" borderId="1" xfId="0" applyBorder="1" applyAlignment="1"/>
    <xf numFmtId="0" fontId="0" fillId="0" borderId="3" xfId="0" applyBorder="1" applyAlignment="1"/>
    <xf numFmtId="0" fontId="2" fillId="0" borderId="21" xfId="0" applyFont="1" applyBorder="1" applyAlignment="1"/>
    <xf numFmtId="0" fontId="4" fillId="0" borderId="8" xfId="0" applyFont="1" applyBorder="1" applyAlignment="1"/>
    <xf numFmtId="0" fontId="4" fillId="0" borderId="6" xfId="0" applyFont="1" applyBorder="1" applyAlignment="1">
      <alignment wrapText="1"/>
    </xf>
    <xf numFmtId="0" fontId="4" fillId="0" borderId="14" xfId="0" applyFont="1" applyBorder="1" applyAlignment="1">
      <alignment vertical="top" wrapText="1"/>
    </xf>
    <xf numFmtId="0" fontId="4" fillId="0" borderId="10" xfId="0" applyFont="1" applyBorder="1" applyAlignment="1">
      <alignment vertical="top" wrapText="1"/>
    </xf>
    <xf numFmtId="0" fontId="4" fillId="0" borderId="6" xfId="0" applyFont="1" applyFill="1" applyBorder="1" applyAlignment="1">
      <alignment vertical="top" wrapText="1"/>
    </xf>
    <xf numFmtId="0" fontId="4" fillId="0" borderId="1" xfId="0" applyFont="1" applyBorder="1" applyAlignment="1">
      <alignment vertical="top" wrapText="1"/>
    </xf>
    <xf numFmtId="0" fontId="0" fillId="0" borderId="15" xfId="0" applyBorder="1" applyAlignment="1"/>
    <xf numFmtId="0" fontId="4" fillId="0" borderId="1" xfId="0" applyFont="1" applyFill="1" applyBorder="1" applyAlignment="1">
      <alignment horizontal="left" vertical="top" wrapText="1"/>
    </xf>
    <xf numFmtId="0" fontId="4" fillId="0" borderId="14" xfId="0" applyFont="1" applyBorder="1" applyAlignment="1">
      <alignment vertical="top" wrapText="1"/>
    </xf>
    <xf numFmtId="0" fontId="0" fillId="0" borderId="15" xfId="0" applyBorder="1" applyAlignment="1"/>
    <xf numFmtId="0" fontId="4" fillId="0" borderId="14" xfId="0" applyFont="1" applyBorder="1" applyAlignment="1">
      <alignment horizontal="left" vertical="top" wrapText="1"/>
    </xf>
    <xf numFmtId="0" fontId="4" fillId="0" borderId="26" xfId="0" applyFont="1" applyFill="1" applyBorder="1" applyAlignment="1">
      <alignment vertical="top" wrapText="1"/>
    </xf>
    <xf numFmtId="0" fontId="0" fillId="0" borderId="27" xfId="0" applyBorder="1" applyAlignment="1"/>
    <xf numFmtId="0" fontId="0" fillId="0" borderId="15" xfId="0" applyBorder="1" applyAlignment="1">
      <alignment vertical="top" wrapText="1"/>
    </xf>
    <xf numFmtId="0" fontId="4" fillId="0" borderId="26" xfId="0" applyFont="1" applyBorder="1" applyAlignment="1">
      <alignment vertical="top" wrapText="1"/>
    </xf>
    <xf numFmtId="0" fontId="4" fillId="0" borderId="14" xfId="0" applyFont="1" applyFill="1" applyBorder="1" applyAlignment="1">
      <alignment horizontal="left" wrapText="1"/>
    </xf>
    <xf numFmtId="0" fontId="4" fillId="0" borderId="14" xfId="0" applyFont="1" applyFill="1" applyBorder="1" applyAlignment="1">
      <alignment horizontal="left" vertical="top" wrapText="1"/>
    </xf>
    <xf numFmtId="0" fontId="4" fillId="0" borderId="26" xfId="0" applyFont="1" applyFill="1" applyBorder="1" applyAlignment="1">
      <alignment horizontal="left" wrapText="1"/>
    </xf>
    <xf numFmtId="0" fontId="4" fillId="0" borderId="14" xfId="0" applyFont="1" applyFill="1" applyBorder="1" applyAlignment="1">
      <alignment vertical="top" wrapText="1"/>
    </xf>
    <xf numFmtId="0" fontId="4" fillId="0" borderId="26" xfId="0" applyFont="1" applyBorder="1" applyAlignment="1">
      <alignment horizontal="left" wrapText="1"/>
    </xf>
    <xf numFmtId="0" fontId="4" fillId="0" borderId="14" xfId="0" applyFont="1" applyBorder="1" applyAlignment="1">
      <alignment horizontal="left" wrapText="1"/>
    </xf>
    <xf numFmtId="0" fontId="4" fillId="0" borderId="15" xfId="0" applyFont="1" applyBorder="1" applyAlignment="1"/>
    <xf numFmtId="0" fontId="4" fillId="0" borderId="6" xfId="0" applyFont="1" applyFill="1" applyBorder="1" applyAlignment="1">
      <alignment vertical="top" wrapText="1"/>
    </xf>
    <xf numFmtId="0" fontId="4" fillId="0" borderId="8" xfId="0" applyFont="1" applyBorder="1" applyAlignment="1"/>
    <xf numFmtId="0" fontId="4" fillId="0" borderId="10" xfId="0" applyFont="1" applyFill="1" applyBorder="1" applyAlignment="1">
      <alignment vertical="top" wrapText="1"/>
    </xf>
    <xf numFmtId="0" fontId="4" fillId="0" borderId="25" xfId="0" applyFont="1" applyBorder="1" applyAlignment="1"/>
    <xf numFmtId="0" fontId="4" fillId="0" borderId="6" xfId="0" applyFont="1" applyBorder="1" applyAlignment="1">
      <alignment wrapText="1"/>
    </xf>
    <xf numFmtId="0" fontId="4" fillId="0" borderId="9" xfId="0" applyFont="1" applyFill="1" applyBorder="1" applyAlignment="1">
      <alignment vertical="top" wrapText="1"/>
    </xf>
    <xf numFmtId="0" fontId="4" fillId="0" borderId="12" xfId="0" applyFont="1" applyBorder="1" applyAlignment="1"/>
    <xf numFmtId="0" fontId="4" fillId="0" borderId="10" xfId="0" applyFont="1" applyBorder="1" applyAlignment="1">
      <alignment vertical="top" wrapText="1"/>
    </xf>
    <xf numFmtId="0" fontId="4" fillId="0" borderId="6" xfId="0" applyFont="1" applyBorder="1" applyAlignment="1">
      <alignment vertical="top" wrapText="1"/>
    </xf>
    <xf numFmtId="0" fontId="4" fillId="0" borderId="14" xfId="0" applyNumberFormat="1" applyFont="1" applyFill="1" applyBorder="1" applyAlignment="1">
      <alignment vertical="top" wrapText="1"/>
    </xf>
    <xf numFmtId="0" fontId="2" fillId="0" borderId="5"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0" fillId="0" borderId="0" xfId="0" applyAlignment="1"/>
    <xf numFmtId="0" fontId="2" fillId="0" borderId="28" xfId="0" applyFont="1" applyBorder="1" applyAlignment="1"/>
    <xf numFmtId="0" fontId="4" fillId="0" borderId="20" xfId="0" applyFont="1" applyBorder="1" applyAlignment="1"/>
    <xf numFmtId="0" fontId="4" fillId="0" borderId="28" xfId="0" applyFont="1" applyBorder="1" applyAlignment="1"/>
    <xf numFmtId="0" fontId="2" fillId="0" borderId="28" xfId="0" applyFont="1" applyFill="1" applyBorder="1" applyAlignment="1">
      <alignment horizontal="center" wrapText="1"/>
    </xf>
    <xf numFmtId="0" fontId="4" fillId="0" borderId="1" xfId="0" applyFont="1" applyBorder="1" applyAlignment="1">
      <alignment vertical="top" wrapText="1"/>
    </xf>
    <xf numFmtId="0" fontId="4" fillId="0" borderId="1" xfId="0" applyFont="1" applyBorder="1" applyAlignment="1"/>
    <xf numFmtId="0" fontId="4" fillId="0" borderId="9" xfId="0" applyFont="1" applyBorder="1" applyAlignment="1">
      <alignment vertical="top" wrapText="1"/>
    </xf>
    <xf numFmtId="0" fontId="4" fillId="0" borderId="27" xfId="0" applyFont="1" applyBorder="1" applyAlignment="1"/>
    <xf numFmtId="0" fontId="2" fillId="0" borderId="11" xfId="0" applyFont="1" applyFill="1" applyBorder="1" applyAlignment="1">
      <alignment vertical="top" wrapText="1"/>
    </xf>
    <xf numFmtId="0" fontId="0" fillId="0" borderId="1" xfId="0" applyBorder="1" applyAlignment="1"/>
    <xf numFmtId="0" fontId="0" fillId="0" borderId="3" xfId="0" applyBorder="1" applyAlignment="1"/>
    <xf numFmtId="0" fontId="2" fillId="0" borderId="30" xfId="0" applyFont="1" applyFill="1" applyBorder="1" applyAlignment="1">
      <alignment vertical="top" wrapText="1"/>
    </xf>
    <xf numFmtId="0" fontId="4" fillId="0" borderId="31" xfId="0" applyFont="1" applyBorder="1" applyAlignment="1"/>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20" xfId="0"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tabSelected="1" topLeftCell="A43" zoomScaleNormal="100" workbookViewId="0">
      <selection activeCell="A64" sqref="A64"/>
    </sheetView>
  </sheetViews>
  <sheetFormatPr defaultRowHeight="12.75" x14ac:dyDescent="0.2"/>
  <cols>
    <col min="1" max="1" width="57.7109375" style="2" customWidth="1"/>
    <col min="2" max="4" width="6.140625" style="2" customWidth="1"/>
    <col min="5" max="5" width="8.140625" style="2" customWidth="1"/>
    <col min="6" max="6" width="16.42578125" style="12" customWidth="1"/>
    <col min="7" max="7" width="23.28515625" style="12" customWidth="1"/>
    <col min="8" max="16384" width="9.140625" style="2"/>
  </cols>
  <sheetData>
    <row r="1" spans="1:9" s="1" customFormat="1" ht="13.5" thickBot="1" x14ac:dyDescent="0.25">
      <c r="A1" s="125" t="s">
        <v>84</v>
      </c>
      <c r="B1" s="126"/>
      <c r="C1" s="126"/>
      <c r="D1" s="126"/>
      <c r="E1" s="126"/>
      <c r="F1" s="127"/>
      <c r="G1" s="128"/>
    </row>
    <row r="2" spans="1:9" s="1" customFormat="1" ht="13.5" thickBot="1" x14ac:dyDescent="0.25">
      <c r="A2" s="92" t="s">
        <v>48</v>
      </c>
      <c r="B2" s="48"/>
      <c r="C2" s="48"/>
      <c r="D2" s="48"/>
      <c r="E2" s="48"/>
      <c r="F2" s="129" t="s">
        <v>108</v>
      </c>
      <c r="G2" s="130"/>
    </row>
    <row r="3" spans="1:9" ht="13.5" thickBot="1" x14ac:dyDescent="0.25">
      <c r="A3" s="92" t="s">
        <v>49</v>
      </c>
      <c r="B3" s="48"/>
      <c r="C3" s="48"/>
      <c r="D3" s="48"/>
      <c r="E3" s="48"/>
      <c r="F3" s="131"/>
      <c r="G3" s="130"/>
    </row>
    <row r="4" spans="1:9" s="1" customFormat="1" ht="13.5" thickBot="1" x14ac:dyDescent="0.25">
      <c r="A4" s="36" t="s">
        <v>50</v>
      </c>
      <c r="B4" s="36"/>
      <c r="C4" s="37"/>
      <c r="D4" s="37"/>
      <c r="E4" s="78"/>
      <c r="F4" s="77" t="s">
        <v>47</v>
      </c>
      <c r="G4" s="76" t="e">
        <f>B134/(B134+C134)</f>
        <v>#DIV/0!</v>
      </c>
    </row>
    <row r="5" spans="1:9" s="1" customFormat="1" ht="26.25" customHeight="1" thickBot="1" x14ac:dyDescent="0.25">
      <c r="A5" s="73" t="s">
        <v>40</v>
      </c>
      <c r="B5" s="79" t="s">
        <v>41</v>
      </c>
      <c r="C5" s="80" t="s">
        <v>42</v>
      </c>
      <c r="D5" s="80" t="s">
        <v>43</v>
      </c>
      <c r="E5" s="80" t="s">
        <v>44</v>
      </c>
      <c r="F5" s="132" t="s">
        <v>39</v>
      </c>
      <c r="G5" s="130"/>
    </row>
    <row r="6" spans="1:9" s="3" customFormat="1" ht="13.5" thickBot="1" x14ac:dyDescent="0.25">
      <c r="A6" s="36" t="s">
        <v>55</v>
      </c>
      <c r="B6" s="37"/>
      <c r="C6" s="37"/>
      <c r="D6" s="37"/>
      <c r="E6" s="37"/>
      <c r="F6" s="137"/>
      <c r="G6" s="130"/>
    </row>
    <row r="7" spans="1:9" s="6" customFormat="1" x14ac:dyDescent="0.2">
      <c r="A7" s="19" t="s">
        <v>109</v>
      </c>
      <c r="B7" s="19"/>
      <c r="C7" s="19"/>
      <c r="D7" s="19"/>
      <c r="E7" s="19"/>
      <c r="F7" s="107"/>
      <c r="G7" s="136"/>
    </row>
    <row r="8" spans="1:9" s="6" customFormat="1" x14ac:dyDescent="0.2">
      <c r="A8" s="4" t="s">
        <v>0</v>
      </c>
      <c r="B8" s="4"/>
      <c r="C8" s="4"/>
      <c r="D8" s="4"/>
      <c r="E8" s="4"/>
      <c r="F8" s="101"/>
      <c r="G8" s="114"/>
    </row>
    <row r="9" spans="1:9" s="6" customFormat="1" ht="25.5" x14ac:dyDescent="0.2">
      <c r="A9" s="18" t="s">
        <v>53</v>
      </c>
      <c r="B9" s="18"/>
      <c r="C9" s="18"/>
      <c r="D9" s="18"/>
      <c r="E9" s="18"/>
      <c r="F9" s="111"/>
      <c r="G9" s="114"/>
      <c r="I9" s="47"/>
    </row>
    <row r="10" spans="1:9" s="1" customFormat="1" x14ac:dyDescent="0.2">
      <c r="A10" s="41"/>
      <c r="B10" s="41">
        <f>SUM(B7:B9)</f>
        <v>0</v>
      </c>
      <c r="C10" s="41">
        <f>SUM(C7:C9)</f>
        <v>0</v>
      </c>
      <c r="D10" s="41"/>
      <c r="E10" s="42"/>
      <c r="F10" s="53"/>
      <c r="G10" s="34"/>
    </row>
    <row r="11" spans="1:9" s="8" customFormat="1" ht="13.5" thickBot="1" x14ac:dyDescent="0.25">
      <c r="A11" s="46" t="s">
        <v>46</v>
      </c>
      <c r="B11" s="51" t="e">
        <f>(B10)/(B10+C10)*100</f>
        <v>#DIV/0!</v>
      </c>
      <c r="C11" s="46"/>
      <c r="D11" s="46"/>
      <c r="E11" s="49"/>
      <c r="F11" s="49"/>
      <c r="G11" s="16"/>
    </row>
    <row r="12" spans="1:9" x14ac:dyDescent="0.2">
      <c r="A12" s="84" t="s">
        <v>85</v>
      </c>
      <c r="B12" s="85"/>
      <c r="C12" s="85"/>
      <c r="D12" s="85"/>
      <c r="E12" s="85"/>
      <c r="F12" s="140"/>
      <c r="G12" s="141"/>
    </row>
    <row r="13" spans="1:9" ht="15" customHeight="1" x14ac:dyDescent="0.2">
      <c r="A13" s="100" t="s">
        <v>86</v>
      </c>
      <c r="B13" s="41"/>
      <c r="C13" s="41"/>
      <c r="D13" s="41"/>
      <c r="E13" s="41"/>
      <c r="F13" s="41"/>
      <c r="G13" s="83"/>
    </row>
    <row r="14" spans="1:9" s="8" customFormat="1" ht="25.5" x14ac:dyDescent="0.2">
      <c r="A14" s="10" t="s">
        <v>62</v>
      </c>
      <c r="B14" s="10"/>
      <c r="C14" s="10"/>
      <c r="D14" s="10"/>
      <c r="E14" s="10"/>
      <c r="F14" s="122"/>
      <c r="G14" s="118"/>
    </row>
    <row r="15" spans="1:9" x14ac:dyDescent="0.2">
      <c r="A15" s="5" t="s">
        <v>63</v>
      </c>
      <c r="B15" s="7"/>
      <c r="C15" s="7"/>
      <c r="D15" s="7"/>
      <c r="E15" s="7"/>
      <c r="F15" s="101"/>
      <c r="G15" s="114"/>
    </row>
    <row r="16" spans="1:9" ht="25.5" x14ac:dyDescent="0.2">
      <c r="A16" s="7" t="s">
        <v>87</v>
      </c>
      <c r="B16" s="7"/>
      <c r="C16" s="7"/>
      <c r="D16" s="7"/>
      <c r="E16" s="7"/>
      <c r="F16" s="101"/>
      <c r="G16" s="114"/>
    </row>
    <row r="17" spans="1:7" s="8" customFormat="1" ht="25.5" x14ac:dyDescent="0.2">
      <c r="A17" s="4" t="s">
        <v>64</v>
      </c>
      <c r="B17" s="4"/>
      <c r="C17" s="4"/>
      <c r="D17" s="4"/>
      <c r="E17" s="4"/>
      <c r="F17" s="111"/>
      <c r="G17" s="114"/>
    </row>
    <row r="18" spans="1:7" s="8" customFormat="1" x14ac:dyDescent="0.2">
      <c r="A18" s="18" t="s">
        <v>65</v>
      </c>
      <c r="B18" s="18"/>
      <c r="C18" s="18"/>
      <c r="D18" s="18"/>
      <c r="E18" s="18"/>
      <c r="F18" s="111"/>
      <c r="G18" s="114"/>
    </row>
    <row r="19" spans="1:7" s="8" customFormat="1" ht="12.75" customHeight="1" x14ac:dyDescent="0.2">
      <c r="A19" s="7" t="s">
        <v>66</v>
      </c>
      <c r="B19" s="7"/>
      <c r="C19" s="7"/>
      <c r="D19" s="7"/>
      <c r="E19" s="7"/>
      <c r="F19" s="123"/>
      <c r="G19" s="116"/>
    </row>
    <row r="20" spans="1:7" s="8" customFormat="1" x14ac:dyDescent="0.2">
      <c r="A20" s="41"/>
      <c r="B20" s="41">
        <f>SUM(B13:B19)</f>
        <v>0</v>
      </c>
      <c r="C20" s="41">
        <f>SUM(C14:C19)</f>
        <v>0</v>
      </c>
      <c r="D20" s="41"/>
      <c r="E20" s="42"/>
      <c r="F20" s="42"/>
      <c r="G20" s="43"/>
    </row>
    <row r="21" spans="1:7" s="8" customFormat="1" ht="13.5" thickBot="1" x14ac:dyDescent="0.25">
      <c r="A21" s="46" t="s">
        <v>46</v>
      </c>
      <c r="B21" s="51" t="e">
        <f>(B20)/(B20+C20)*100</f>
        <v>#DIV/0!</v>
      </c>
      <c r="C21" s="46"/>
      <c r="D21" s="46"/>
      <c r="E21" s="49"/>
      <c r="F21" s="49"/>
      <c r="G21" s="16"/>
    </row>
    <row r="22" spans="1:7" s="8" customFormat="1" ht="13.5" thickBot="1" x14ac:dyDescent="0.25">
      <c r="A22" s="36" t="s">
        <v>1</v>
      </c>
      <c r="B22" s="37"/>
      <c r="C22" s="37"/>
      <c r="D22" s="37"/>
      <c r="E22" s="37"/>
      <c r="F22" s="55"/>
      <c r="G22" s="72"/>
    </row>
    <row r="23" spans="1:7" s="8" customFormat="1" ht="12.75" customHeight="1" x14ac:dyDescent="0.2">
      <c r="A23" s="38" t="s">
        <v>2</v>
      </c>
      <c r="B23" s="9"/>
      <c r="C23" s="9"/>
      <c r="D23" s="9"/>
      <c r="E23" s="9"/>
      <c r="F23" s="107"/>
      <c r="G23" s="136"/>
    </row>
    <row r="24" spans="1:7" ht="38.25" x14ac:dyDescent="0.2">
      <c r="A24" s="5" t="s">
        <v>56</v>
      </c>
      <c r="B24" s="5"/>
      <c r="C24" s="5"/>
      <c r="D24" s="5"/>
      <c r="E24" s="5"/>
      <c r="F24" s="101"/>
      <c r="G24" s="114"/>
    </row>
    <row r="25" spans="1:7" s="8" customFormat="1" x14ac:dyDescent="0.2">
      <c r="A25" s="7" t="s">
        <v>3</v>
      </c>
      <c r="B25" s="7"/>
      <c r="C25" s="7"/>
      <c r="D25" s="7"/>
      <c r="E25" s="7"/>
      <c r="F25" s="101"/>
      <c r="G25" s="114"/>
    </row>
    <row r="26" spans="1:7" x14ac:dyDescent="0.2">
      <c r="A26" s="7" t="s">
        <v>4</v>
      </c>
      <c r="B26" s="7"/>
      <c r="C26" s="7"/>
      <c r="D26" s="7"/>
      <c r="E26" s="7"/>
      <c r="F26" s="111"/>
      <c r="G26" s="114"/>
    </row>
    <row r="27" spans="1:7" x14ac:dyDescent="0.2">
      <c r="A27" s="5" t="s">
        <v>5</v>
      </c>
      <c r="B27" s="5"/>
      <c r="C27" s="5"/>
      <c r="D27" s="5"/>
      <c r="E27" s="5"/>
      <c r="F27" s="133"/>
      <c r="G27" s="134"/>
    </row>
    <row r="28" spans="1:7" s="12" customFormat="1" x14ac:dyDescent="0.2">
      <c r="A28" s="9" t="s">
        <v>51</v>
      </c>
      <c r="B28" s="9"/>
      <c r="C28" s="9"/>
      <c r="D28" s="9"/>
      <c r="E28" s="64"/>
      <c r="F28" s="120"/>
      <c r="G28" s="121"/>
    </row>
    <row r="29" spans="1:7" x14ac:dyDescent="0.2">
      <c r="A29" s="41"/>
      <c r="B29" s="41">
        <f>SUM(B23:B28)</f>
        <v>0</v>
      </c>
      <c r="C29" s="41">
        <f>SUM(C23:C28)</f>
        <v>0</v>
      </c>
      <c r="D29" s="41"/>
      <c r="E29" s="42"/>
      <c r="F29" s="49"/>
      <c r="G29" s="16"/>
    </row>
    <row r="30" spans="1:7" s="8" customFormat="1" ht="13.5" thickBot="1" x14ac:dyDescent="0.25">
      <c r="A30" s="46" t="s">
        <v>46</v>
      </c>
      <c r="B30" s="51" t="e">
        <f>(B29)/(B29+C29)*100</f>
        <v>#DIV/0!</v>
      </c>
      <c r="C30" s="46"/>
      <c r="D30" s="46"/>
      <c r="E30" s="49"/>
      <c r="F30" s="49"/>
      <c r="G30" s="16"/>
    </row>
    <row r="31" spans="1:7" ht="13.5" thickBot="1" x14ac:dyDescent="0.25">
      <c r="A31" s="36" t="s">
        <v>57</v>
      </c>
      <c r="B31" s="37"/>
      <c r="C31" s="37"/>
      <c r="D31" s="37"/>
      <c r="E31" s="37"/>
      <c r="F31" s="55"/>
      <c r="G31" s="72"/>
    </row>
    <row r="32" spans="1:7" s="8" customFormat="1" ht="38.25" x14ac:dyDescent="0.2">
      <c r="A32" s="10" t="s">
        <v>6</v>
      </c>
      <c r="B32" s="10"/>
      <c r="C32" s="10"/>
      <c r="D32" s="10"/>
      <c r="E32" s="10"/>
      <c r="F32" s="135"/>
      <c r="G32" s="121"/>
    </row>
    <row r="33" spans="1:7" s="8" customFormat="1" x14ac:dyDescent="0.2">
      <c r="A33" s="41"/>
      <c r="B33" s="41">
        <f>SUM(B32)</f>
        <v>0</v>
      </c>
      <c r="C33" s="41">
        <f>SUM(C32)</f>
        <v>0</v>
      </c>
      <c r="D33" s="41"/>
      <c r="E33" s="42"/>
      <c r="F33" s="49"/>
      <c r="G33" s="16"/>
    </row>
    <row r="34" spans="1:7" s="8" customFormat="1" ht="13.5" thickBot="1" x14ac:dyDescent="0.25">
      <c r="A34" s="46" t="s">
        <v>46</v>
      </c>
      <c r="B34" s="51" t="e">
        <f>(B33)/(B33+C33)*100</f>
        <v>#DIV/0!</v>
      </c>
      <c r="C34" s="46"/>
      <c r="D34" s="46"/>
      <c r="E34" s="49"/>
      <c r="F34" s="49"/>
      <c r="G34" s="16"/>
    </row>
    <row r="35" spans="1:7" s="8" customFormat="1" ht="13.5" thickBot="1" x14ac:dyDescent="0.25">
      <c r="A35" s="36" t="s">
        <v>58</v>
      </c>
      <c r="B35" s="37"/>
      <c r="C35" s="37"/>
      <c r="D35" s="37"/>
      <c r="E35" s="37"/>
      <c r="F35" s="55"/>
      <c r="G35" s="72"/>
    </row>
    <row r="36" spans="1:7" s="1" customFormat="1" x14ac:dyDescent="0.2">
      <c r="A36" s="20" t="s">
        <v>12</v>
      </c>
      <c r="B36" s="27"/>
      <c r="C36" s="27"/>
      <c r="D36" s="27"/>
      <c r="E36" s="27"/>
      <c r="F36" s="117"/>
      <c r="G36" s="118"/>
    </row>
    <row r="37" spans="1:7" s="1" customFormat="1" x14ac:dyDescent="0.2">
      <c r="A37" s="21" t="s">
        <v>88</v>
      </c>
      <c r="B37" s="25"/>
      <c r="C37" s="25"/>
      <c r="D37" s="25"/>
      <c r="E37" s="25"/>
      <c r="F37" s="111"/>
      <c r="G37" s="114"/>
    </row>
    <row r="38" spans="1:7" x14ac:dyDescent="0.2">
      <c r="A38" s="7" t="s">
        <v>13</v>
      </c>
      <c r="B38" s="7"/>
      <c r="C38" s="7"/>
      <c r="D38" s="7"/>
      <c r="E38" s="7"/>
      <c r="F38" s="101"/>
      <c r="G38" s="114"/>
    </row>
    <row r="39" spans="1:7" x14ac:dyDescent="0.2">
      <c r="A39" s="87" t="s">
        <v>69</v>
      </c>
      <c r="B39" s="5"/>
      <c r="C39" s="5"/>
      <c r="D39" s="5"/>
      <c r="E39" s="5"/>
      <c r="F39" s="101"/>
      <c r="G39" s="114"/>
    </row>
    <row r="40" spans="1:7" x14ac:dyDescent="0.2">
      <c r="A40" s="10" t="s">
        <v>70</v>
      </c>
      <c r="B40" s="10"/>
      <c r="C40" s="10"/>
      <c r="D40" s="10"/>
      <c r="E40" s="10"/>
      <c r="F40" s="101"/>
      <c r="G40" s="114"/>
    </row>
    <row r="41" spans="1:7" ht="25.5" x14ac:dyDescent="0.2">
      <c r="A41" s="88" t="s">
        <v>71</v>
      </c>
      <c r="B41" s="13"/>
      <c r="C41" s="13"/>
      <c r="D41" s="13"/>
      <c r="E41" s="13"/>
      <c r="F41" s="101"/>
      <c r="G41" s="114"/>
    </row>
    <row r="42" spans="1:7" x14ac:dyDescent="0.2">
      <c r="A42" s="7" t="s">
        <v>72</v>
      </c>
      <c r="B42" s="7"/>
      <c r="C42" s="7"/>
      <c r="D42" s="7"/>
      <c r="E42" s="7"/>
      <c r="F42" s="115"/>
      <c r="G42" s="116"/>
    </row>
    <row r="43" spans="1:7" x14ac:dyDescent="0.2">
      <c r="A43" s="41"/>
      <c r="B43" s="41">
        <f>SUM(B36:B42)</f>
        <v>0</v>
      </c>
      <c r="C43" s="41">
        <f>SUM(C36:C42)</f>
        <v>0</v>
      </c>
      <c r="D43" s="41"/>
      <c r="E43" s="42"/>
      <c r="F43" s="42"/>
      <c r="G43" s="43"/>
    </row>
    <row r="44" spans="1:7" ht="13.5" thickBot="1" x14ac:dyDescent="0.25">
      <c r="A44" s="46" t="s">
        <v>46</v>
      </c>
      <c r="B44" s="51" t="e">
        <f>(B43)/(B43+C43)*100</f>
        <v>#DIV/0!</v>
      </c>
      <c r="C44" s="46"/>
      <c r="D44" s="46"/>
      <c r="E44" s="49"/>
      <c r="F44" s="49"/>
      <c r="G44" s="16"/>
    </row>
    <row r="45" spans="1:7" s="8" customFormat="1" ht="13.5" thickBot="1" x14ac:dyDescent="0.25">
      <c r="A45" s="36" t="s">
        <v>14</v>
      </c>
      <c r="B45" s="31"/>
      <c r="C45" s="31"/>
      <c r="D45" s="31"/>
      <c r="E45" s="31"/>
      <c r="F45" s="37"/>
      <c r="G45" s="72"/>
    </row>
    <row r="46" spans="1:7" ht="13.5" thickBot="1" x14ac:dyDescent="0.25">
      <c r="A46" s="142" t="s">
        <v>15</v>
      </c>
      <c r="B46" s="143"/>
      <c r="C46" s="143"/>
      <c r="D46" s="143"/>
      <c r="E46" s="143"/>
      <c r="F46" s="143"/>
      <c r="G46" s="144"/>
    </row>
    <row r="47" spans="1:7" x14ac:dyDescent="0.2">
      <c r="A47" s="20" t="s">
        <v>67</v>
      </c>
      <c r="B47" s="91"/>
      <c r="C47" s="91"/>
      <c r="D47" s="91"/>
      <c r="E47" s="91"/>
      <c r="F47" s="139"/>
      <c r="G47" s="139"/>
    </row>
    <row r="48" spans="1:7" ht="25.5" x14ac:dyDescent="0.2">
      <c r="A48" s="21" t="s">
        <v>68</v>
      </c>
      <c r="B48" s="90"/>
      <c r="C48" s="90"/>
      <c r="D48" s="90"/>
      <c r="E48" s="90"/>
      <c r="F48" s="138"/>
      <c r="G48" s="138"/>
    </row>
    <row r="49" spans="1:11" x14ac:dyDescent="0.2">
      <c r="A49" s="89" t="s">
        <v>80</v>
      </c>
      <c r="B49" s="90"/>
      <c r="C49" s="90"/>
      <c r="D49" s="90"/>
      <c r="E49" s="90"/>
      <c r="F49" s="138"/>
      <c r="G49" s="138"/>
    </row>
    <row r="50" spans="1:11" ht="12.75" customHeight="1" x14ac:dyDescent="0.2">
      <c r="A50" s="35" t="s">
        <v>81</v>
      </c>
      <c r="B50" s="22"/>
      <c r="C50" s="22"/>
      <c r="D50" s="75"/>
      <c r="E50" s="57"/>
      <c r="F50" s="117"/>
      <c r="G50" s="118"/>
    </row>
    <row r="51" spans="1:11" s="1" customFormat="1" ht="25.5" customHeight="1" x14ac:dyDescent="0.2">
      <c r="A51" s="21" t="s">
        <v>73</v>
      </c>
      <c r="B51" s="21"/>
      <c r="C51" s="21"/>
      <c r="D51" s="21"/>
      <c r="E51" s="58"/>
      <c r="F51" s="111"/>
      <c r="G51" s="114"/>
    </row>
    <row r="52" spans="1:11" s="8" customFormat="1" ht="25.5" x14ac:dyDescent="0.2">
      <c r="A52" s="21" t="s">
        <v>74</v>
      </c>
      <c r="B52" s="21"/>
      <c r="C52" s="21"/>
      <c r="D52" s="21"/>
      <c r="E52" s="58"/>
      <c r="F52" s="111"/>
      <c r="G52" s="114"/>
    </row>
    <row r="53" spans="1:11" ht="25.5" x14ac:dyDescent="0.2">
      <c r="A53" s="21" t="s">
        <v>75</v>
      </c>
      <c r="B53" s="21"/>
      <c r="C53" s="21"/>
      <c r="D53" s="21"/>
      <c r="E53" s="58"/>
      <c r="F53" s="111"/>
      <c r="G53" s="114"/>
      <c r="K53" s="54"/>
    </row>
    <row r="54" spans="1:11" x14ac:dyDescent="0.2">
      <c r="A54" s="24" t="s">
        <v>76</v>
      </c>
      <c r="B54" s="24"/>
      <c r="C54" s="24"/>
      <c r="D54" s="24"/>
      <c r="E54" s="59"/>
      <c r="F54" s="111"/>
      <c r="G54" s="114"/>
    </row>
    <row r="55" spans="1:11" s="8" customFormat="1" ht="25.5" x14ac:dyDescent="0.2">
      <c r="A55" s="21" t="s">
        <v>77</v>
      </c>
      <c r="B55" s="21"/>
      <c r="C55" s="21"/>
      <c r="D55" s="21"/>
      <c r="E55" s="58"/>
      <c r="F55" s="111"/>
      <c r="G55" s="114"/>
    </row>
    <row r="56" spans="1:11" s="8" customFormat="1" x14ac:dyDescent="0.2">
      <c r="A56" s="24" t="s">
        <v>82</v>
      </c>
      <c r="B56" s="24"/>
      <c r="C56" s="24"/>
      <c r="D56" s="24"/>
      <c r="E56" s="59"/>
      <c r="F56" s="111"/>
      <c r="G56" s="114"/>
    </row>
    <row r="57" spans="1:11" x14ac:dyDescent="0.2">
      <c r="A57" s="23" t="s">
        <v>83</v>
      </c>
      <c r="B57" s="23"/>
      <c r="C57" s="23"/>
      <c r="D57" s="23"/>
      <c r="E57" s="56"/>
      <c r="F57" s="124"/>
      <c r="G57" s="114"/>
    </row>
    <row r="58" spans="1:11" ht="25.5" x14ac:dyDescent="0.2">
      <c r="A58" s="21" t="s">
        <v>78</v>
      </c>
      <c r="B58" s="21"/>
      <c r="C58" s="21"/>
      <c r="D58" s="21"/>
      <c r="E58" s="58"/>
      <c r="F58" s="111"/>
      <c r="G58" s="114"/>
    </row>
    <row r="59" spans="1:11" x14ac:dyDescent="0.2">
      <c r="A59" s="25" t="s">
        <v>79</v>
      </c>
      <c r="B59" s="25"/>
      <c r="C59" s="25"/>
      <c r="D59" s="25"/>
      <c r="E59" s="60"/>
      <c r="F59" s="115"/>
      <c r="G59" s="116"/>
    </row>
    <row r="60" spans="1:11" s="1" customFormat="1" x14ac:dyDescent="0.2">
      <c r="A60" s="41"/>
      <c r="B60" s="41">
        <f>SUM(B47:B59)</f>
        <v>0</v>
      </c>
      <c r="C60" s="41">
        <f>SUM(C47:C59)</f>
        <v>0</v>
      </c>
      <c r="D60" s="41"/>
      <c r="E60" s="42"/>
      <c r="F60" s="42"/>
      <c r="G60" s="43"/>
    </row>
    <row r="61" spans="1:11" s="8" customFormat="1" ht="13.5" thickBot="1" x14ac:dyDescent="0.25">
      <c r="A61" s="46" t="s">
        <v>46</v>
      </c>
      <c r="B61" s="51" t="e">
        <f>(B60)/(B60+C60)*100</f>
        <v>#DIV/0!</v>
      </c>
      <c r="C61" s="46"/>
      <c r="D61" s="46"/>
      <c r="E61" s="49"/>
      <c r="F61" s="49"/>
      <c r="G61" s="16"/>
    </row>
    <row r="62" spans="1:11" ht="13.5" thickBot="1" x14ac:dyDescent="0.25">
      <c r="A62" s="14" t="s">
        <v>61</v>
      </c>
      <c r="B62" s="31"/>
      <c r="C62" s="31"/>
      <c r="D62" s="31"/>
      <c r="E62" s="31"/>
      <c r="F62" s="31"/>
      <c r="G62" s="72"/>
    </row>
    <row r="63" spans="1:11" x14ac:dyDescent="0.2">
      <c r="A63" s="10" t="s">
        <v>7</v>
      </c>
      <c r="B63" s="10"/>
      <c r="C63" s="10"/>
      <c r="D63" s="10"/>
      <c r="E63" s="44"/>
      <c r="F63" s="122"/>
      <c r="G63" s="118"/>
    </row>
    <row r="64" spans="1:11" ht="12.75" customHeight="1" x14ac:dyDescent="0.2">
      <c r="A64" s="18" t="s">
        <v>110</v>
      </c>
      <c r="B64" s="18"/>
      <c r="C64" s="18"/>
      <c r="D64" s="18"/>
      <c r="E64" s="28"/>
      <c r="F64" s="123"/>
      <c r="G64" s="116"/>
    </row>
    <row r="65" spans="1:7" x14ac:dyDescent="0.2">
      <c r="A65" s="41"/>
      <c r="B65" s="41">
        <f>SUM(B63:B64)</f>
        <v>0</v>
      </c>
      <c r="C65" s="41">
        <f>SUM(C63:C64)</f>
        <v>0</v>
      </c>
      <c r="D65" s="41"/>
      <c r="E65" s="42"/>
      <c r="F65" s="42"/>
      <c r="G65" s="43"/>
    </row>
    <row r="66" spans="1:7" ht="13.5" thickBot="1" x14ac:dyDescent="0.25">
      <c r="A66" s="46" t="s">
        <v>46</v>
      </c>
      <c r="B66" s="51" t="e">
        <f>(B65)/(B65+C65)*100</f>
        <v>#DIV/0!</v>
      </c>
      <c r="C66" s="46"/>
      <c r="D66" s="46"/>
      <c r="E66" s="49"/>
      <c r="F66" s="49"/>
      <c r="G66" s="16"/>
    </row>
    <row r="67" spans="1:7" ht="13.5" thickBot="1" x14ac:dyDescent="0.25">
      <c r="A67" s="62" t="s">
        <v>60</v>
      </c>
      <c r="B67" s="31"/>
      <c r="C67" s="31"/>
      <c r="D67" s="31"/>
      <c r="E67" s="31"/>
      <c r="F67" s="63"/>
      <c r="G67" s="72"/>
    </row>
    <row r="68" spans="1:7" s="1" customFormat="1" x14ac:dyDescent="0.2">
      <c r="A68" s="10" t="s">
        <v>8</v>
      </c>
      <c r="B68" s="10"/>
      <c r="C68" s="10"/>
      <c r="D68" s="10"/>
      <c r="E68" s="44"/>
      <c r="F68" s="122"/>
      <c r="G68" s="118"/>
    </row>
    <row r="69" spans="1:7" x14ac:dyDescent="0.2">
      <c r="A69" s="7" t="s">
        <v>18</v>
      </c>
      <c r="B69" s="7"/>
      <c r="C69" s="7"/>
      <c r="D69" s="7"/>
      <c r="E69" s="13"/>
      <c r="F69" s="101"/>
      <c r="G69" s="114"/>
    </row>
    <row r="70" spans="1:7" x14ac:dyDescent="0.2">
      <c r="A70" s="32" t="s">
        <v>25</v>
      </c>
      <c r="B70" s="32"/>
      <c r="C70" s="32"/>
      <c r="D70" s="32"/>
      <c r="E70" s="61"/>
      <c r="F70" s="119"/>
      <c r="G70" s="116"/>
    </row>
    <row r="71" spans="1:7" x14ac:dyDescent="0.2">
      <c r="A71" s="32"/>
      <c r="B71" s="32">
        <f>SUM(B68:B70)</f>
        <v>0</v>
      </c>
      <c r="C71" s="32">
        <f>SUM(C68:C70)</f>
        <v>0</v>
      </c>
      <c r="D71" s="32"/>
      <c r="E71" s="61"/>
      <c r="F71" s="94"/>
      <c r="G71" s="93"/>
    </row>
    <row r="72" spans="1:7" ht="13.5" thickBot="1" x14ac:dyDescent="0.25">
      <c r="A72" s="46" t="s">
        <v>46</v>
      </c>
      <c r="B72" s="51" t="e">
        <f>(B71)/(B71+C71)*100</f>
        <v>#DIV/0!</v>
      </c>
      <c r="C72" s="46"/>
      <c r="D72" s="46"/>
      <c r="E72" s="49"/>
      <c r="F72" s="49"/>
      <c r="G72" s="16"/>
    </row>
    <row r="73" spans="1:7" ht="13.5" thickBot="1" x14ac:dyDescent="0.25">
      <c r="A73" s="26" t="s">
        <v>17</v>
      </c>
      <c r="B73" s="33"/>
      <c r="C73" s="33"/>
      <c r="D73" s="33"/>
      <c r="E73" s="33"/>
      <c r="F73" s="33"/>
      <c r="G73" s="72"/>
    </row>
    <row r="74" spans="1:7" s="12" customFormat="1" ht="41.25" customHeight="1" x14ac:dyDescent="0.2">
      <c r="A74" s="10" t="s">
        <v>89</v>
      </c>
      <c r="B74" s="10"/>
      <c r="C74" s="10"/>
      <c r="D74" s="10"/>
      <c r="E74" s="44"/>
      <c r="F74" s="103"/>
      <c r="G74" s="114"/>
    </row>
    <row r="75" spans="1:7" s="12" customFormat="1" x14ac:dyDescent="0.2">
      <c r="A75" s="41"/>
      <c r="B75" s="41">
        <f>SUM(B74)</f>
        <v>0</v>
      </c>
      <c r="C75" s="41">
        <f>SUM(C74)</f>
        <v>0</v>
      </c>
      <c r="D75" s="41"/>
      <c r="E75" s="42"/>
      <c r="F75" s="42"/>
      <c r="G75" s="43"/>
    </row>
    <row r="76" spans="1:7" s="12" customFormat="1" ht="13.5" thickBot="1" x14ac:dyDescent="0.25">
      <c r="A76" s="46" t="s">
        <v>46</v>
      </c>
      <c r="B76" s="51" t="e">
        <f>(B75)/(B75+C75)*100</f>
        <v>#DIV/0!</v>
      </c>
      <c r="C76" s="46"/>
      <c r="D76" s="46"/>
      <c r="E76" s="49"/>
      <c r="F76" s="66"/>
      <c r="G76" s="67"/>
    </row>
    <row r="77" spans="1:7" s="12" customFormat="1" ht="13.5" thickBot="1" x14ac:dyDescent="0.25">
      <c r="A77" s="26" t="s">
        <v>16</v>
      </c>
      <c r="B77" s="33"/>
      <c r="C77" s="33"/>
      <c r="D77" s="33"/>
      <c r="E77" s="33"/>
      <c r="F77" s="33"/>
      <c r="G77" s="72"/>
    </row>
    <row r="78" spans="1:7" s="12" customFormat="1" ht="25.5" customHeight="1" x14ac:dyDescent="0.2">
      <c r="A78" s="19" t="s">
        <v>21</v>
      </c>
      <c r="B78" s="34"/>
      <c r="C78" s="34"/>
      <c r="D78" s="34"/>
      <c r="E78" s="40"/>
      <c r="F78" s="117"/>
      <c r="G78" s="118"/>
    </row>
    <row r="79" spans="1:7" s="12" customFormat="1" ht="25.5" x14ac:dyDescent="0.2">
      <c r="A79" s="19" t="s">
        <v>90</v>
      </c>
      <c r="B79" s="4"/>
      <c r="C79" s="4"/>
      <c r="D79" s="4"/>
      <c r="E79" s="52"/>
      <c r="F79" s="111"/>
      <c r="G79" s="114"/>
    </row>
    <row r="80" spans="1:7" s="1" customFormat="1" ht="25.5" x14ac:dyDescent="0.2">
      <c r="A80" s="19" t="s">
        <v>91</v>
      </c>
      <c r="B80" s="4"/>
      <c r="C80" s="4"/>
      <c r="D80" s="4"/>
      <c r="E80" s="52"/>
      <c r="F80" s="109"/>
      <c r="G80" s="114"/>
    </row>
    <row r="81" spans="1:13" s="8" customFormat="1" ht="51" x14ac:dyDescent="0.2">
      <c r="A81" s="19" t="s">
        <v>92</v>
      </c>
      <c r="B81" s="4"/>
      <c r="C81" s="4"/>
      <c r="D81" s="4"/>
      <c r="E81" s="52"/>
      <c r="F81" s="111"/>
      <c r="G81" s="114"/>
    </row>
    <row r="82" spans="1:13" s="8" customFormat="1" ht="38.25" x14ac:dyDescent="0.2">
      <c r="A82" s="19" t="s">
        <v>93</v>
      </c>
      <c r="B82" s="4"/>
      <c r="C82" s="4"/>
      <c r="D82" s="4"/>
      <c r="E82" s="52"/>
      <c r="F82" s="111"/>
      <c r="G82" s="114"/>
    </row>
    <row r="83" spans="1:13" ht="25.5" x14ac:dyDescent="0.2">
      <c r="A83" s="19" t="s">
        <v>94</v>
      </c>
      <c r="B83" s="4"/>
      <c r="C83" s="4"/>
      <c r="D83" s="4"/>
      <c r="E83" s="52"/>
      <c r="F83" s="115"/>
      <c r="G83" s="116"/>
    </row>
    <row r="84" spans="1:13" x14ac:dyDescent="0.2">
      <c r="A84" s="19" t="s">
        <v>22</v>
      </c>
      <c r="B84" s="4"/>
      <c r="C84" s="4"/>
      <c r="D84" s="4"/>
      <c r="E84" s="4"/>
      <c r="F84" s="52"/>
      <c r="G84" s="70"/>
    </row>
    <row r="85" spans="1:13" x14ac:dyDescent="0.2">
      <c r="A85" s="19" t="s">
        <v>54</v>
      </c>
      <c r="B85" s="4"/>
      <c r="C85" s="4"/>
      <c r="D85" s="4"/>
      <c r="E85" s="4"/>
      <c r="F85" s="52"/>
      <c r="G85" s="70"/>
    </row>
    <row r="86" spans="1:13" x14ac:dyDescent="0.2">
      <c r="A86" s="18" t="s">
        <v>95</v>
      </c>
      <c r="B86" s="4"/>
      <c r="C86" s="4"/>
      <c r="D86" s="4"/>
      <c r="E86" s="52"/>
      <c r="F86" s="52"/>
      <c r="G86" s="70"/>
    </row>
    <row r="87" spans="1:13" x14ac:dyDescent="0.2">
      <c r="A87" s="41"/>
      <c r="B87" s="41">
        <f>SUM(B78:B86)</f>
        <v>0</v>
      </c>
      <c r="C87" s="41">
        <f>SUM(C78:C85)</f>
        <v>0</v>
      </c>
      <c r="D87" s="41"/>
      <c r="E87" s="42"/>
      <c r="F87" s="42"/>
      <c r="G87" s="43"/>
    </row>
    <row r="88" spans="1:13" ht="13.5" thickBot="1" x14ac:dyDescent="0.25">
      <c r="A88" s="46" t="s">
        <v>46</v>
      </c>
      <c r="B88" s="51" t="e">
        <f>(B87)/(B87+C87)*100</f>
        <v>#DIV/0!</v>
      </c>
      <c r="C88" s="46"/>
      <c r="D88" s="46"/>
      <c r="E88" s="49"/>
      <c r="F88" s="49"/>
      <c r="G88" s="16"/>
    </row>
    <row r="89" spans="1:13" ht="13.5" thickBot="1" x14ac:dyDescent="0.25">
      <c r="A89" s="26" t="s">
        <v>23</v>
      </c>
      <c r="B89" s="33"/>
      <c r="C89" s="33"/>
      <c r="D89" s="33"/>
      <c r="E89" s="33"/>
      <c r="F89" s="37"/>
      <c r="G89" s="72"/>
      <c r="M89" s="54"/>
    </row>
    <row r="90" spans="1:13" s="8" customFormat="1" ht="14.25" customHeight="1" x14ac:dyDescent="0.2">
      <c r="A90" s="17" t="s">
        <v>24</v>
      </c>
      <c r="B90" s="17"/>
      <c r="C90" s="17"/>
      <c r="D90" s="17"/>
      <c r="E90" s="29"/>
      <c r="F90" s="112"/>
      <c r="G90" s="105"/>
    </row>
    <row r="91" spans="1:13" s="8" customFormat="1" ht="25.5" x14ac:dyDescent="0.2">
      <c r="A91" s="4" t="s">
        <v>96</v>
      </c>
      <c r="B91" s="23"/>
      <c r="C91" s="23"/>
      <c r="D91" s="23"/>
      <c r="E91" s="56"/>
      <c r="F91" s="113"/>
      <c r="G91" s="102"/>
    </row>
    <row r="92" spans="1:13" s="8" customFormat="1" x14ac:dyDescent="0.2">
      <c r="A92" s="23" t="s">
        <v>27</v>
      </c>
      <c r="B92" s="23"/>
      <c r="C92" s="23"/>
      <c r="D92" s="23"/>
      <c r="E92" s="56"/>
      <c r="F92" s="113"/>
      <c r="G92" s="102"/>
    </row>
    <row r="93" spans="1:13" ht="25.5" x14ac:dyDescent="0.2">
      <c r="A93" s="17" t="s">
        <v>97</v>
      </c>
      <c r="B93" s="27"/>
      <c r="C93" s="27"/>
      <c r="D93" s="27"/>
      <c r="E93" s="68"/>
      <c r="F93" s="113"/>
      <c r="G93" s="102"/>
    </row>
    <row r="94" spans="1:13" ht="25.5" x14ac:dyDescent="0.2">
      <c r="A94" s="4" t="s">
        <v>28</v>
      </c>
      <c r="B94" s="4"/>
      <c r="C94" s="4"/>
      <c r="D94" s="4"/>
      <c r="E94" s="52"/>
      <c r="F94" s="109"/>
      <c r="G94" s="102"/>
    </row>
    <row r="95" spans="1:13" x14ac:dyDescent="0.2">
      <c r="A95" s="41"/>
      <c r="B95" s="41">
        <f>SUM(B90:B94)</f>
        <v>0</v>
      </c>
      <c r="C95" s="41">
        <f>SUM(C90:C94)</f>
        <v>0</v>
      </c>
      <c r="D95" s="41"/>
      <c r="E95" s="42"/>
      <c r="F95" s="42"/>
      <c r="G95" s="43"/>
    </row>
    <row r="96" spans="1:13" ht="13.5" thickBot="1" x14ac:dyDescent="0.25">
      <c r="A96" s="46" t="s">
        <v>46</v>
      </c>
      <c r="B96" s="51" t="e">
        <f>(B95)/(B95+C95)*100</f>
        <v>#DIV/0!</v>
      </c>
      <c r="C96" s="46"/>
      <c r="D96" s="46"/>
      <c r="E96" s="49"/>
      <c r="F96" s="49"/>
      <c r="G96" s="16"/>
    </row>
    <row r="97" spans="1:7" ht="13.5" thickBot="1" x14ac:dyDescent="0.25">
      <c r="A97" s="14" t="s">
        <v>26</v>
      </c>
      <c r="B97" s="31"/>
      <c r="C97" s="31"/>
      <c r="D97" s="31"/>
      <c r="E97" s="31"/>
      <c r="F97" s="37"/>
      <c r="G97" s="72"/>
    </row>
    <row r="98" spans="1:7" ht="25.5" x14ac:dyDescent="0.2">
      <c r="A98" s="4" t="s">
        <v>98</v>
      </c>
      <c r="B98" s="20"/>
      <c r="C98" s="20"/>
      <c r="D98" s="20"/>
      <c r="E98" s="71"/>
      <c r="F98" s="110"/>
      <c r="G98" s="105"/>
    </row>
    <row r="99" spans="1:7" ht="25.5" x14ac:dyDescent="0.2">
      <c r="A99" s="7" t="s">
        <v>29</v>
      </c>
      <c r="B99" s="15"/>
      <c r="C99" s="15"/>
      <c r="D99" s="15"/>
      <c r="E99" s="69"/>
      <c r="F99" s="111"/>
      <c r="G99" s="102"/>
    </row>
    <row r="100" spans="1:7" ht="25.5" x14ac:dyDescent="0.2">
      <c r="A100" s="15" t="s">
        <v>19</v>
      </c>
      <c r="B100" s="15"/>
      <c r="C100" s="15"/>
      <c r="D100" s="15"/>
      <c r="E100" s="69"/>
      <c r="F100" s="103"/>
      <c r="G100" s="102"/>
    </row>
    <row r="101" spans="1:7" x14ac:dyDescent="0.2">
      <c r="A101" s="7" t="s">
        <v>20</v>
      </c>
      <c r="B101" s="7"/>
      <c r="C101" s="7"/>
      <c r="D101" s="7"/>
      <c r="E101" s="13"/>
      <c r="F101" s="101"/>
      <c r="G101" s="102"/>
    </row>
    <row r="102" spans="1:7" ht="25.5" x14ac:dyDescent="0.2">
      <c r="A102" s="4" t="s">
        <v>30</v>
      </c>
      <c r="B102" s="4"/>
      <c r="C102" s="4"/>
      <c r="D102" s="4"/>
      <c r="E102" s="52"/>
      <c r="F102" s="108"/>
      <c r="G102" s="102"/>
    </row>
    <row r="103" spans="1:7" ht="38.25" x14ac:dyDescent="0.2">
      <c r="A103" s="4" t="s">
        <v>52</v>
      </c>
      <c r="B103" s="4"/>
      <c r="C103" s="4"/>
      <c r="D103" s="4"/>
      <c r="E103" s="52"/>
      <c r="F103" s="108"/>
      <c r="G103" s="102"/>
    </row>
    <row r="104" spans="1:7" x14ac:dyDescent="0.2">
      <c r="A104" s="41"/>
      <c r="B104" s="41">
        <f>SUM(B98:B103)</f>
        <v>0</v>
      </c>
      <c r="C104" s="41">
        <f>SUM(C98:C103)</f>
        <v>0</v>
      </c>
      <c r="D104" s="41"/>
      <c r="E104" s="42"/>
      <c r="F104" s="42"/>
      <c r="G104" s="45"/>
    </row>
    <row r="105" spans="1:7" ht="13.5" thickBot="1" x14ac:dyDescent="0.25">
      <c r="A105" s="46" t="s">
        <v>46</v>
      </c>
      <c r="B105" s="51" t="e">
        <f>(B104)/(B104+C104)*100</f>
        <v>#DIV/0!</v>
      </c>
      <c r="C105" s="46"/>
      <c r="D105" s="46"/>
      <c r="E105" s="49"/>
      <c r="F105" s="49"/>
      <c r="G105" s="16"/>
    </row>
    <row r="106" spans="1:7" ht="13.5" thickBot="1" x14ac:dyDescent="0.25">
      <c r="A106" s="14" t="s">
        <v>31</v>
      </c>
      <c r="B106" s="31"/>
      <c r="C106" s="31"/>
      <c r="D106" s="31"/>
      <c r="E106" s="31"/>
      <c r="F106" s="81"/>
      <c r="G106" s="72"/>
    </row>
    <row r="107" spans="1:7" ht="25.5" x14ac:dyDescent="0.2">
      <c r="A107" s="10" t="s">
        <v>9</v>
      </c>
      <c r="B107" s="10"/>
      <c r="C107" s="10"/>
      <c r="D107" s="10"/>
      <c r="E107" s="44"/>
      <c r="F107" s="107"/>
      <c r="G107" s="105"/>
    </row>
    <row r="108" spans="1:7" ht="38.25" x14ac:dyDescent="0.2">
      <c r="A108" s="98" t="s">
        <v>99</v>
      </c>
      <c r="B108" s="5"/>
      <c r="C108" s="5"/>
      <c r="D108" s="5"/>
      <c r="E108" s="39"/>
      <c r="F108" s="101"/>
      <c r="G108" s="102"/>
    </row>
    <row r="109" spans="1:7" s="8" customFormat="1" x14ac:dyDescent="0.2">
      <c r="A109" s="7" t="s">
        <v>100</v>
      </c>
      <c r="B109" s="7"/>
      <c r="C109" s="7"/>
      <c r="D109" s="7"/>
      <c r="E109" s="13"/>
      <c r="F109" s="101"/>
      <c r="G109" s="102"/>
    </row>
    <row r="110" spans="1:7" s="8" customFormat="1" x14ac:dyDescent="0.2">
      <c r="A110" s="41"/>
      <c r="B110" s="41">
        <f>SUM(B107:B109)</f>
        <v>0</v>
      </c>
      <c r="C110" s="41">
        <f>SUM(C107:C109)</f>
        <v>0</v>
      </c>
      <c r="D110" s="41"/>
      <c r="E110" s="42"/>
      <c r="F110" s="42"/>
      <c r="G110" s="45"/>
    </row>
    <row r="111" spans="1:7" s="8" customFormat="1" ht="13.5" thickBot="1" x14ac:dyDescent="0.25">
      <c r="A111" s="46" t="s">
        <v>46</v>
      </c>
      <c r="B111" s="51" t="e">
        <f>(B110)/(B110+C110)*100</f>
        <v>#DIV/0!</v>
      </c>
      <c r="C111" s="46"/>
      <c r="D111" s="46"/>
      <c r="E111" s="49"/>
      <c r="F111" s="49"/>
      <c r="G111" s="16"/>
    </row>
    <row r="112" spans="1:7" ht="13.5" thickBot="1" x14ac:dyDescent="0.25">
      <c r="A112" s="14" t="s">
        <v>32</v>
      </c>
      <c r="B112" s="31"/>
      <c r="C112" s="31"/>
      <c r="D112" s="31"/>
      <c r="E112" s="31"/>
      <c r="F112" s="63"/>
      <c r="G112" s="72"/>
    </row>
    <row r="113" spans="1:7" ht="25.5" x14ac:dyDescent="0.2">
      <c r="A113" s="9" t="s">
        <v>101</v>
      </c>
      <c r="B113" s="9"/>
      <c r="C113" s="9"/>
      <c r="D113" s="9"/>
      <c r="E113" s="64"/>
      <c r="F113" s="107"/>
      <c r="G113" s="105"/>
    </row>
    <row r="114" spans="1:7" x14ac:dyDescent="0.2">
      <c r="A114" s="5" t="s">
        <v>10</v>
      </c>
      <c r="B114" s="5"/>
      <c r="C114" s="5"/>
      <c r="D114" s="5"/>
      <c r="E114" s="39"/>
      <c r="F114" s="101"/>
      <c r="G114" s="102"/>
    </row>
    <row r="115" spans="1:7" ht="53.25" customHeight="1" x14ac:dyDescent="0.2">
      <c r="A115" s="97" t="s">
        <v>102</v>
      </c>
      <c r="B115" s="9"/>
      <c r="C115" s="9"/>
      <c r="D115" s="9"/>
      <c r="E115" s="64"/>
      <c r="F115" s="101"/>
      <c r="G115" s="102"/>
    </row>
    <row r="116" spans="1:7" ht="27.75" customHeight="1" x14ac:dyDescent="0.2">
      <c r="A116" s="98" t="s">
        <v>103</v>
      </c>
      <c r="B116" s="9"/>
      <c r="C116" s="9"/>
      <c r="D116" s="9"/>
      <c r="E116" s="96"/>
      <c r="F116" s="95"/>
      <c r="G116" s="99"/>
    </row>
    <row r="117" spans="1:7" ht="15" customHeight="1" x14ac:dyDescent="0.2">
      <c r="A117" s="98" t="s">
        <v>104</v>
      </c>
      <c r="B117" s="9"/>
      <c r="C117" s="9"/>
      <c r="D117" s="9"/>
      <c r="E117" s="96"/>
      <c r="F117" s="95"/>
      <c r="G117" s="99"/>
    </row>
    <row r="118" spans="1:7" x14ac:dyDescent="0.2">
      <c r="A118" s="7" t="s">
        <v>105</v>
      </c>
      <c r="B118" s="7"/>
      <c r="C118" s="7"/>
      <c r="D118" s="7"/>
      <c r="E118" s="13"/>
      <c r="F118" s="101"/>
      <c r="G118" s="102"/>
    </row>
    <row r="119" spans="1:7" x14ac:dyDescent="0.2">
      <c r="A119" s="41"/>
      <c r="B119" s="41">
        <f>SUM(B113:B118)</f>
        <v>0</v>
      </c>
      <c r="C119" s="41">
        <f>SUM(C113:C118)</f>
        <v>0</v>
      </c>
      <c r="D119" s="41"/>
      <c r="E119" s="42"/>
      <c r="F119" s="42"/>
      <c r="G119" s="45"/>
    </row>
    <row r="120" spans="1:7" ht="13.5" thickBot="1" x14ac:dyDescent="0.25">
      <c r="A120" s="46" t="s">
        <v>46</v>
      </c>
      <c r="B120" s="51" t="e">
        <f>(B119)/(B119+C119)*100</f>
        <v>#DIV/0!</v>
      </c>
      <c r="C120" s="46"/>
      <c r="D120" s="46"/>
      <c r="E120" s="49"/>
      <c r="F120" s="49"/>
      <c r="G120" s="16"/>
    </row>
    <row r="121" spans="1:7" ht="13.5" thickBot="1" x14ac:dyDescent="0.25">
      <c r="A121" s="14" t="s">
        <v>59</v>
      </c>
      <c r="B121" s="31"/>
      <c r="C121" s="31"/>
      <c r="D121" s="31"/>
      <c r="E121" s="31"/>
      <c r="F121" s="63"/>
      <c r="G121" s="72"/>
    </row>
    <row r="122" spans="1:7" ht="25.5" x14ac:dyDescent="0.2">
      <c r="A122" s="19" t="s">
        <v>11</v>
      </c>
      <c r="B122" s="19"/>
      <c r="C122" s="19"/>
      <c r="D122" s="19"/>
      <c r="E122" s="30"/>
      <c r="F122" s="104"/>
      <c r="G122" s="105"/>
    </row>
    <row r="123" spans="1:7" x14ac:dyDescent="0.2">
      <c r="A123" s="5" t="s">
        <v>33</v>
      </c>
      <c r="B123" s="5"/>
      <c r="C123" s="5"/>
      <c r="D123" s="5"/>
      <c r="E123" s="39"/>
      <c r="F123" s="101"/>
      <c r="G123" s="102"/>
    </row>
    <row r="124" spans="1:7" ht="25.5" x14ac:dyDescent="0.2">
      <c r="A124" s="86" t="s">
        <v>106</v>
      </c>
      <c r="B124" s="7"/>
      <c r="C124" s="7"/>
      <c r="D124" s="7"/>
      <c r="E124" s="13"/>
      <c r="F124" s="101"/>
      <c r="G124" s="106"/>
    </row>
    <row r="125" spans="1:7" ht="25.5" customHeight="1" x14ac:dyDescent="0.2">
      <c r="A125" s="5" t="s">
        <v>45</v>
      </c>
      <c r="B125" s="7"/>
      <c r="C125" s="7"/>
      <c r="D125" s="7"/>
      <c r="E125" s="13"/>
      <c r="F125" s="101"/>
      <c r="G125" s="102"/>
    </row>
    <row r="126" spans="1:7" ht="25.5" x14ac:dyDescent="0.2">
      <c r="A126" s="5" t="s">
        <v>34</v>
      </c>
      <c r="B126" s="5"/>
      <c r="C126" s="5"/>
      <c r="D126" s="5"/>
      <c r="E126" s="39"/>
      <c r="F126" s="103"/>
      <c r="G126" s="102"/>
    </row>
    <row r="127" spans="1:7" x14ac:dyDescent="0.2">
      <c r="A127" s="11" t="s">
        <v>35</v>
      </c>
      <c r="B127" s="9"/>
      <c r="C127" s="9"/>
      <c r="D127" s="9"/>
      <c r="E127" s="64"/>
      <c r="F127" s="101"/>
      <c r="G127" s="102"/>
    </row>
    <row r="128" spans="1:7" x14ac:dyDescent="0.2">
      <c r="A128" s="5" t="s">
        <v>36</v>
      </c>
      <c r="B128" s="5"/>
      <c r="C128" s="5"/>
      <c r="D128" s="5"/>
      <c r="E128" s="39"/>
      <c r="F128" s="101"/>
      <c r="G128" s="102"/>
    </row>
    <row r="129" spans="1:7" ht="25.5" x14ac:dyDescent="0.2">
      <c r="A129" s="5" t="s">
        <v>37</v>
      </c>
      <c r="B129" s="5"/>
      <c r="C129" s="5"/>
      <c r="D129" s="5"/>
      <c r="E129" s="39"/>
      <c r="F129" s="101"/>
      <c r="G129" s="102"/>
    </row>
    <row r="130" spans="1:7" x14ac:dyDescent="0.2">
      <c r="A130" s="5" t="s">
        <v>38</v>
      </c>
      <c r="B130" s="7"/>
      <c r="C130" s="7"/>
      <c r="D130" s="7"/>
      <c r="E130" s="13"/>
      <c r="F130" s="101"/>
      <c r="G130" s="102"/>
    </row>
    <row r="131" spans="1:7" ht="25.5" x14ac:dyDescent="0.2">
      <c r="A131" s="7" t="s">
        <v>107</v>
      </c>
      <c r="B131" s="7"/>
      <c r="C131" s="7"/>
      <c r="D131" s="7"/>
      <c r="E131" s="13"/>
      <c r="F131" s="103"/>
      <c r="G131" s="102"/>
    </row>
    <row r="132" spans="1:7" x14ac:dyDescent="0.2">
      <c r="A132" s="41"/>
      <c r="B132" s="41">
        <f>SUM(B122:B131)</f>
        <v>0</v>
      </c>
      <c r="C132" s="41">
        <f>SUM(C122:C131)</f>
        <v>0</v>
      </c>
      <c r="D132" s="41"/>
      <c r="E132" s="42"/>
      <c r="F132" s="42"/>
      <c r="G132" s="45"/>
    </row>
    <row r="133" spans="1:7" ht="13.5" thickBot="1" x14ac:dyDescent="0.25">
      <c r="A133" s="46" t="s">
        <v>46</v>
      </c>
      <c r="B133" s="51" t="e">
        <f>(B132)/(B132+C132)*100</f>
        <v>#DIV/0!</v>
      </c>
      <c r="C133" s="46"/>
      <c r="D133" s="46"/>
      <c r="E133" s="49"/>
      <c r="F133" s="53"/>
      <c r="G133" s="34"/>
    </row>
    <row r="134" spans="1:7" ht="13.5" thickBot="1" x14ac:dyDescent="0.25">
      <c r="A134" s="65"/>
      <c r="B134" s="74">
        <f>SUM(B132,B119,B110,B104,B95,B87,B75,B71,B65,B60,B43,B33,B29,B20,B10)</f>
        <v>0</v>
      </c>
      <c r="C134" s="74">
        <f>SUM(C132,C119,C110,C104,C95,C87,C75,C71,C65,C60,C43,C33,C29,C20,C10)</f>
        <v>0</v>
      </c>
      <c r="D134" s="50"/>
      <c r="E134" s="50"/>
      <c r="F134" s="82"/>
      <c r="G134" s="70"/>
    </row>
  </sheetData>
  <customSheetViews>
    <customSheetView guid="{10936157-92EA-486D-AC74-35D15FBB97A9}" showRuler="0">
      <selection activeCell="A4" sqref="A4"/>
      <pageMargins left="0.5" right="0.5" top="0.5" bottom="1" header="0.5" footer="0.25"/>
      <printOptions gridLines="1"/>
      <pageSetup orientation="landscape" r:id="rId1"/>
      <headerFooter alignWithMargins="0">
        <oddFooter>&amp;C&amp;"Californian FB,Regular"&amp;8Duke Infection Contral and Epidemiology
Durham, NC
&amp;Z&amp;F
&amp;P</oddFooter>
      </headerFooter>
    </customSheetView>
  </customSheetViews>
  <mergeCells count="83">
    <mergeCell ref="F53:G53"/>
    <mergeCell ref="F48:G48"/>
    <mergeCell ref="F47:G47"/>
    <mergeCell ref="F49:G49"/>
    <mergeCell ref="F8:G8"/>
    <mergeCell ref="F9:G9"/>
    <mergeCell ref="F14:G14"/>
    <mergeCell ref="F12:G12"/>
    <mergeCell ref="F15:G15"/>
    <mergeCell ref="F38:G38"/>
    <mergeCell ref="F25:G25"/>
    <mergeCell ref="F50:G50"/>
    <mergeCell ref="F42:G42"/>
    <mergeCell ref="A46:G46"/>
    <mergeCell ref="F51:G51"/>
    <mergeCell ref="F52:G52"/>
    <mergeCell ref="A1:G1"/>
    <mergeCell ref="F2:G2"/>
    <mergeCell ref="F3:G3"/>
    <mergeCell ref="F5:G5"/>
    <mergeCell ref="F36:G36"/>
    <mergeCell ref="F24:G24"/>
    <mergeCell ref="F16:G16"/>
    <mergeCell ref="F27:G27"/>
    <mergeCell ref="F32:G32"/>
    <mergeCell ref="F17:G17"/>
    <mergeCell ref="F26:G26"/>
    <mergeCell ref="F23:G23"/>
    <mergeCell ref="F6:G6"/>
    <mergeCell ref="F7:G7"/>
    <mergeCell ref="F18:G18"/>
    <mergeCell ref="F19:G19"/>
    <mergeCell ref="F69:G69"/>
    <mergeCell ref="F70:G70"/>
    <mergeCell ref="F28:G28"/>
    <mergeCell ref="F58:G58"/>
    <mergeCell ref="F59:G59"/>
    <mergeCell ref="F63:G63"/>
    <mergeCell ref="F64:G64"/>
    <mergeCell ref="F55:G55"/>
    <mergeCell ref="F56:G56"/>
    <mergeCell ref="F68:G68"/>
    <mergeCell ref="F37:G37"/>
    <mergeCell ref="F39:G39"/>
    <mergeCell ref="F40:G40"/>
    <mergeCell ref="F57:G57"/>
    <mergeCell ref="F41:G41"/>
    <mergeCell ref="F54:G54"/>
    <mergeCell ref="F81:G81"/>
    <mergeCell ref="F82:G82"/>
    <mergeCell ref="F83:G83"/>
    <mergeCell ref="F74:G74"/>
    <mergeCell ref="F78:G78"/>
    <mergeCell ref="F79:G79"/>
    <mergeCell ref="F80:G80"/>
    <mergeCell ref="F94:G94"/>
    <mergeCell ref="F98:G98"/>
    <mergeCell ref="F99:G99"/>
    <mergeCell ref="F100:G100"/>
    <mergeCell ref="F90:G90"/>
    <mergeCell ref="F91:G91"/>
    <mergeCell ref="F92:G92"/>
    <mergeCell ref="F93:G93"/>
    <mergeCell ref="F108:G108"/>
    <mergeCell ref="F109:G109"/>
    <mergeCell ref="F113:G113"/>
    <mergeCell ref="F114:G114"/>
    <mergeCell ref="F101:G101"/>
    <mergeCell ref="F102:G102"/>
    <mergeCell ref="F103:G103"/>
    <mergeCell ref="F107:G107"/>
    <mergeCell ref="F122:G122"/>
    <mergeCell ref="F123:G123"/>
    <mergeCell ref="F124:G124"/>
    <mergeCell ref="F125:G125"/>
    <mergeCell ref="F115:G115"/>
    <mergeCell ref="F118:G118"/>
    <mergeCell ref="F130:G130"/>
    <mergeCell ref="F131:G131"/>
    <mergeCell ref="F126:G126"/>
    <mergeCell ref="F127:G127"/>
    <mergeCell ref="F128:G128"/>
    <mergeCell ref="F129:G129"/>
  </mergeCells>
  <phoneticPr fontId="1" type="noConversion"/>
  <pageMargins left="0.5" right="0.5" top="0.5" bottom="1" header="0.5" footer="0.25"/>
  <pageSetup orientation="landscape" r:id="rId2"/>
  <headerFooter alignWithMargins="0">
    <oddFooter>&amp;C&amp;"Californian FB,Regular"&amp;8Duke Infection Control and Epidemiology
Durham, NC
&amp;Z&amp;F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Sheet3</vt:lpstr>
      <vt:lpstr>Sheet3!Print_Area</vt:lpstr>
      <vt:lpstr>Sheet3!Print_Titles</vt:lpstr>
    </vt:vector>
  </TitlesOfParts>
  <Company>Duke University Medical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Judie Bringhurst</dc:creator>
  <cp:lastModifiedBy>Janiene Bohannon</cp:lastModifiedBy>
  <cp:lastPrinted>2011-02-23T15:42:47Z</cp:lastPrinted>
  <dcterms:created xsi:type="dcterms:W3CDTF">2008-02-12T15:49:10Z</dcterms:created>
  <dcterms:modified xsi:type="dcterms:W3CDTF">2012-07-20T18:06:11Z</dcterms:modified>
</cp:coreProperties>
</file>